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Men" sheetId="1" r:id="rId1"/>
    <sheet name="Ladi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6" i="1" l="1"/>
  <c r="W5" i="1"/>
  <c r="W33" i="1"/>
  <c r="W9" i="2"/>
  <c r="W8" i="2"/>
  <c r="W6" i="2"/>
  <c r="W5" i="2"/>
  <c r="W11" i="2" l="1"/>
  <c r="W7" i="2"/>
  <c r="W51" i="2"/>
  <c r="W35" i="1"/>
  <c r="W7" i="1"/>
  <c r="W4" i="1"/>
  <c r="W9" i="1" l="1"/>
  <c r="W8" i="1"/>
  <c r="W19" i="1"/>
  <c r="W39" i="2" l="1"/>
  <c r="W66" i="2"/>
  <c r="W67" i="2"/>
  <c r="W40" i="2"/>
  <c r="W42" i="2"/>
  <c r="W41" i="2"/>
  <c r="W44" i="2"/>
  <c r="W27" i="2"/>
  <c r="W49" i="2"/>
  <c r="W54" i="2"/>
  <c r="W36" i="2"/>
  <c r="W55" i="2"/>
  <c r="W57" i="2"/>
  <c r="W60" i="2"/>
  <c r="W62" i="2"/>
  <c r="W63" i="2"/>
  <c r="W64" i="2"/>
  <c r="W65" i="2"/>
  <c r="W50" i="2"/>
  <c r="W10" i="2" l="1"/>
  <c r="W11" i="1" l="1"/>
  <c r="W10" i="1"/>
  <c r="W12" i="1"/>
  <c r="W14" i="1"/>
  <c r="W16" i="1"/>
  <c r="W17" i="1"/>
  <c r="W18" i="1"/>
  <c r="W22" i="1"/>
  <c r="W13" i="1"/>
  <c r="W24" i="1"/>
  <c r="W21" i="1"/>
  <c r="W20" i="1"/>
  <c r="W25" i="1"/>
  <c r="W23" i="1"/>
  <c r="W27" i="1"/>
  <c r="W28" i="1"/>
  <c r="W29" i="1"/>
  <c r="W31" i="1"/>
  <c r="W34" i="1"/>
  <c r="W36" i="1"/>
  <c r="W37" i="1"/>
  <c r="W26" i="1"/>
  <c r="W38" i="1"/>
  <c r="W40" i="1"/>
  <c r="W41" i="1"/>
  <c r="W15" i="1"/>
  <c r="W42" i="1"/>
  <c r="W30" i="1"/>
  <c r="W32" i="1"/>
  <c r="W39" i="1"/>
  <c r="W4" i="2"/>
  <c r="W12" i="2"/>
  <c r="W16" i="2"/>
  <c r="W17" i="2"/>
  <c r="W13" i="2"/>
  <c r="W19" i="2"/>
  <c r="W14" i="2"/>
  <c r="W20" i="2"/>
  <c r="W15" i="2"/>
  <c r="W24" i="2"/>
  <c r="W21" i="2"/>
  <c r="W29" i="2"/>
  <c r="W30" i="2"/>
  <c r="W18" i="2"/>
  <c r="W32" i="2"/>
  <c r="W34" i="2"/>
  <c r="W22" i="2"/>
  <c r="W23" i="2"/>
  <c r="W35" i="2"/>
  <c r="W37" i="2"/>
  <c r="W43" i="2"/>
  <c r="W45" i="2"/>
  <c r="W25" i="2"/>
  <c r="W26" i="2"/>
  <c r="W46" i="2"/>
  <c r="W28" i="2"/>
  <c r="W47" i="2"/>
  <c r="W48" i="2"/>
  <c r="W31" i="2"/>
  <c r="W52" i="2"/>
  <c r="W53" i="2"/>
  <c r="W33" i="2"/>
  <c r="W56" i="2"/>
  <c r="W58" i="2"/>
  <c r="W59" i="2"/>
  <c r="W61" i="2"/>
  <c r="W38" i="2"/>
</calcChain>
</file>

<file path=xl/sharedStrings.xml><?xml version="1.0" encoding="utf-8"?>
<sst xmlns="http://schemas.openxmlformats.org/spreadsheetml/2006/main" count="214" uniqueCount="191">
  <si>
    <t>Name</t>
  </si>
  <si>
    <t>AL5</t>
  </si>
  <si>
    <t>KN20</t>
  </si>
  <si>
    <t>UX 1/2</t>
  </si>
  <si>
    <t>POTTS 1/2</t>
  </si>
  <si>
    <t>Total</t>
  </si>
  <si>
    <t>Sunday 7th Feb – 11:00</t>
  </si>
  <si>
    <t>Alsager 5</t>
  </si>
  <si>
    <t>Race 11</t>
  </si>
  <si>
    <t>Sunday 10th July – 10:30**</t>
  </si>
  <si>
    <t>Cheadle 4</t>
  </si>
  <si>
    <t>Race 2</t>
  </si>
  <si>
    <t>Sunday 13th March – 10:30</t>
  </si>
  <si>
    <t>Knighton 20</t>
  </si>
  <si>
    <t>Race 12</t>
  </si>
  <si>
    <t>Sunday 17th July – 10:30</t>
  </si>
  <si>
    <t>Trentham 10K</t>
  </si>
  <si>
    <t>Race 3</t>
  </si>
  <si>
    <t>Sunday 27th March – 10:15</t>
  </si>
  <si>
    <t>South Cheshire – 10K</t>
  </si>
  <si>
    <t>Race 13</t>
  </si>
  <si>
    <t>Wednesday 27th July – 19:15</t>
  </si>
  <si>
    <t>Staffs Knot 5</t>
  </si>
  <si>
    <t>Race 4</t>
  </si>
  <si>
    <t>Sunday 3rd April – 10:00**</t>
  </si>
  <si>
    <t>Newcastle 10K</t>
  </si>
  <si>
    <t>Race 14</t>
  </si>
  <si>
    <t>Saturday 30th July – 10:00</t>
  </si>
  <si>
    <t>Meerbrook 15K</t>
  </si>
  <si>
    <t>Race 5</t>
  </si>
  <si>
    <t>Sunday 1st May – 10:30</t>
  </si>
  <si>
    <t>Uttoxeter Half Marathon</t>
  </si>
  <si>
    <t>Reserve 3</t>
  </si>
  <si>
    <t>Thursday 18th August – 19:15</t>
  </si>
  <si>
    <t>Dave Clake 5(K)</t>
  </si>
  <si>
    <t>Race 6</t>
  </si>
  <si>
    <t>Wednesday 11th May – 19:00</t>
  </si>
  <si>
    <t>Clayton 10K</t>
  </si>
  <si>
    <t>Race 15</t>
  </si>
  <si>
    <t>Sunday 4th September – 9:30**</t>
  </si>
  <si>
    <t>South Cheshire 20</t>
  </si>
  <si>
    <t>Reserve 1</t>
  </si>
  <si>
    <t>Sunday 29th May – 10:00</t>
  </si>
  <si>
    <t>Buxton Half Marathon</t>
  </si>
  <si>
    <t>Race 16</t>
  </si>
  <si>
    <t>Saturday 10th September – 15:30</t>
  </si>
  <si>
    <t>Ipstones 5</t>
  </si>
  <si>
    <t>Race 8</t>
  </si>
  <si>
    <t>Sunday 12th June – 10:30</t>
  </si>
  <si>
    <t>Potters ‘Arf’ Marathon</t>
  </si>
  <si>
    <t>Race 17</t>
  </si>
  <si>
    <t>Sunday 18th September – 10:30</t>
  </si>
  <si>
    <t>St. Thomas 7</t>
  </si>
  <si>
    <t>Reserve 2</t>
  </si>
  <si>
    <t>Sunday 19th June – 10:00</t>
  </si>
  <si>
    <t>Stone St. Michael’s 10K</t>
  </si>
  <si>
    <t>Race 18</t>
  </si>
  <si>
    <t>Sunday 2nd October – 9:30</t>
  </si>
  <si>
    <t>Congleton Half marathon</t>
  </si>
  <si>
    <t>Race 9</t>
  </si>
  <si>
    <t>Tuesday 28th June – 19:30</t>
  </si>
  <si>
    <t>Berryhill 10K</t>
  </si>
  <si>
    <t>Race 19</t>
  </si>
  <si>
    <t>Sunday 16th October – 10:30**</t>
  </si>
  <si>
    <t>Werrington 10K</t>
  </si>
  <si>
    <t>Race 10</t>
  </si>
  <si>
    <t>Sunday 3rd July – 9:00</t>
  </si>
  <si>
    <t>Potteries Marathon</t>
  </si>
  <si>
    <t>Race 1</t>
  </si>
  <si>
    <t>NSRRA Reference</t>
  </si>
  <si>
    <t>Club Ref</t>
  </si>
  <si>
    <t>CH4</t>
  </si>
  <si>
    <t>SK5</t>
  </si>
  <si>
    <t>MEER15K</t>
  </si>
  <si>
    <t>DC5K</t>
  </si>
  <si>
    <t>SC20</t>
  </si>
  <si>
    <t>IP5</t>
  </si>
  <si>
    <t>ST7</t>
  </si>
  <si>
    <t>WER10K</t>
  </si>
  <si>
    <t>RUG10</t>
  </si>
  <si>
    <t>SC10K</t>
  </si>
  <si>
    <t>NW10K</t>
  </si>
  <si>
    <t>TRE10K</t>
  </si>
  <si>
    <t>SM10K</t>
  </si>
  <si>
    <t>LEEK 1/2</t>
  </si>
  <si>
    <t>CONG 1/2</t>
  </si>
  <si>
    <t>CLAY 10K</t>
  </si>
  <si>
    <t>Tim Hulse</t>
  </si>
  <si>
    <t>Mick Downes</t>
  </si>
  <si>
    <t>Phil Cape</t>
  </si>
  <si>
    <t>Roger Taylor</t>
  </si>
  <si>
    <t>Neil Reynolds</t>
  </si>
  <si>
    <t>Richard Shaw</t>
  </si>
  <si>
    <t>Mac McCoig</t>
  </si>
  <si>
    <t>Indira Natarajan</t>
  </si>
  <si>
    <t>Pippa Steele</t>
  </si>
  <si>
    <t>Kirsty Stephenson</t>
  </si>
  <si>
    <t>Amy Gamble</t>
  </si>
  <si>
    <t>Angela Mensing</t>
  </si>
  <si>
    <t>Fiona Bradley</t>
  </si>
  <si>
    <t>Ros Bould</t>
  </si>
  <si>
    <t>Lisa Ashton</t>
  </si>
  <si>
    <t>Emma Dutton</t>
  </si>
  <si>
    <t>Sam Hodgkinson</t>
  </si>
  <si>
    <t>Bonnie Seabridge</t>
  </si>
  <si>
    <t>Anne-Marie Mountford</t>
  </si>
  <si>
    <t>Michelle Miles</t>
  </si>
  <si>
    <t>Margaret Shaw</t>
  </si>
  <si>
    <t>Joyce Edwards</t>
  </si>
  <si>
    <t>Danny Soltys</t>
  </si>
  <si>
    <t>Paul Phillips</t>
  </si>
  <si>
    <t>Kevin Uzzell</t>
  </si>
  <si>
    <t>David Brain</t>
  </si>
  <si>
    <t>Karen Seiles</t>
  </si>
  <si>
    <t>Amanda Bond</t>
  </si>
  <si>
    <t>Gemma Summers</t>
  </si>
  <si>
    <t>Clare Irving</t>
  </si>
  <si>
    <t>Kristina Keeley-Jones</t>
  </si>
  <si>
    <t>Rita Banks</t>
  </si>
  <si>
    <t>Mark Neeld</t>
  </si>
  <si>
    <t>Jim Holland</t>
  </si>
  <si>
    <t>Tim Clegg</t>
  </si>
  <si>
    <t>Joanne Bentley</t>
  </si>
  <si>
    <t>Victoria Hughes</t>
  </si>
  <si>
    <t>Julia Dando</t>
  </si>
  <si>
    <t>Lisa Holland</t>
  </si>
  <si>
    <t>Laura Ann Slack</t>
  </si>
  <si>
    <t>Mike Keeling</t>
  </si>
  <si>
    <t>David Dunsmore</t>
  </si>
  <si>
    <t>Tony Matthews</t>
  </si>
  <si>
    <t>Jane Weston</t>
  </si>
  <si>
    <t>Amy Butters</t>
  </si>
  <si>
    <t>Paul Swan</t>
  </si>
  <si>
    <t>Anna Hollingworth</t>
  </si>
  <si>
    <t>Martin Cross</t>
  </si>
  <si>
    <t>Bill Mac</t>
  </si>
  <si>
    <t>Grant Mantle</t>
  </si>
  <si>
    <t>Jo Yendole</t>
  </si>
  <si>
    <t>Marianne Stopka</t>
  </si>
  <si>
    <t>Kathryn Taylor</t>
  </si>
  <si>
    <t>Alex Yendole</t>
  </si>
  <si>
    <t>Fabien Carbonell</t>
  </si>
  <si>
    <t>Chris Eardley</t>
  </si>
  <si>
    <t>Lee Greatrex</t>
  </si>
  <si>
    <t>Paul Newman</t>
  </si>
  <si>
    <t>Martin Boote</t>
  </si>
  <si>
    <t>Howard Clarke</t>
  </si>
  <si>
    <t>Jason Barrett</t>
  </si>
  <si>
    <t>Dave Turton</t>
  </si>
  <si>
    <t>Yvonne Shuttleworth</t>
  </si>
  <si>
    <t>Rebecca Southall</t>
  </si>
  <si>
    <t>Phillipa Boote</t>
  </si>
  <si>
    <t>Amanda Stubbs</t>
  </si>
  <si>
    <t>Pam Eardley</t>
  </si>
  <si>
    <t>Hayley Lowell</t>
  </si>
  <si>
    <t>Lynda Cartwright</t>
  </si>
  <si>
    <t>Paula Furnival</t>
  </si>
  <si>
    <t>Jamie Cassidy</t>
  </si>
  <si>
    <t>Jane Capey</t>
  </si>
  <si>
    <t>Ann Nightingale</t>
  </si>
  <si>
    <t>Kay Porter</t>
  </si>
  <si>
    <t>Cleo Acraman</t>
  </si>
  <si>
    <t>Jackie Healey</t>
  </si>
  <si>
    <t>Alexia Jones</t>
  </si>
  <si>
    <t>Debra Siddall</t>
  </si>
  <si>
    <t>Egidija Pope</t>
  </si>
  <si>
    <t>Simon Hodgkinson</t>
  </si>
  <si>
    <t>Ryan Nokes</t>
  </si>
  <si>
    <t>Julie McArthur</t>
  </si>
  <si>
    <t xml:space="preserve"> </t>
  </si>
  <si>
    <t>Jennifer Smith</t>
  </si>
  <si>
    <t>Robin Williamson</t>
  </si>
  <si>
    <t>Jonathan Howell</t>
  </si>
  <si>
    <t>Malcolm McKinnon</t>
  </si>
  <si>
    <t>Jayne Ford</t>
  </si>
  <si>
    <t>Laura Weston</t>
  </si>
  <si>
    <t>Sara Buckley</t>
  </si>
  <si>
    <t>Ann Molson</t>
  </si>
  <si>
    <t>Ellie Holmes</t>
  </si>
  <si>
    <t>Jenny Powell</t>
  </si>
  <si>
    <t>Alison O'Mara</t>
  </si>
  <si>
    <t>Jools Hargreaves</t>
  </si>
  <si>
    <t>Marian Humphreys</t>
  </si>
  <si>
    <t>Jacqui Bennett</t>
  </si>
  <si>
    <t>Sandra Kirk</t>
  </si>
  <si>
    <t>Anne Griffiths</t>
  </si>
  <si>
    <t>Craig Carpenter</t>
  </si>
  <si>
    <t>Paul Glover</t>
  </si>
  <si>
    <t>Laura Hall</t>
  </si>
  <si>
    <t>Fay Parker</t>
  </si>
  <si>
    <t>Steve Parker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</si>
</sst>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rgb="FFFFC000"/>
      <name val="Arial"/>
      <family val="2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3" borderId="2" xfId="0" applyFont="1" applyFill="1" applyBorder="1" applyAlignment="1">
      <alignment horizontal="left" vertical="top" wrapText="1" indent="1"/>
    </xf>
    <xf numFmtId="0" fontId="1" fillId="4" borderId="2" xfId="0" applyFont="1" applyFill="1" applyBorder="1" applyAlignment="1">
      <alignment horizontal="left" vertical="top" wrapText="1" inden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top" wrapText="1" indent="1"/>
    </xf>
    <xf numFmtId="0" fontId="9" fillId="3" borderId="1" xfId="0" applyFont="1" applyFill="1" applyBorder="1" applyAlignment="1">
      <alignment horizontal="center" vertical="center" wrapText="1"/>
    </xf>
    <xf numFmtId="0" fontId="0" fillId="6" borderId="0" xfId="0" applyFill="1"/>
    <xf numFmtId="0" fontId="1" fillId="6" borderId="2" xfId="0" applyFont="1" applyFill="1" applyBorder="1" applyAlignment="1">
      <alignment horizontal="left" vertical="top" wrapText="1" indent="1"/>
    </xf>
    <xf numFmtId="0" fontId="6" fillId="6" borderId="2" xfId="0" applyFont="1" applyFill="1" applyBorder="1" applyAlignment="1">
      <alignment horizontal="left" vertical="top" wrapText="1" indent="1"/>
    </xf>
    <xf numFmtId="0" fontId="7" fillId="6" borderId="2" xfId="0" applyFont="1" applyFill="1" applyBorder="1" applyAlignment="1">
      <alignment horizontal="left" vertical="top" wrapText="1" indent="1"/>
    </xf>
    <xf numFmtId="0" fontId="8" fillId="6" borderId="2" xfId="0" applyFont="1" applyFill="1" applyBorder="1" applyAlignment="1">
      <alignment horizontal="left" vertical="top" wrapText="1" indent="1"/>
    </xf>
    <xf numFmtId="0" fontId="2" fillId="5" borderId="2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0" fillId="7" borderId="0" xfId="0" applyFill="1"/>
    <xf numFmtId="0" fontId="1" fillId="7" borderId="2" xfId="0" applyFont="1" applyFill="1" applyBorder="1" applyAlignment="1">
      <alignment horizontal="left" vertical="top" wrapText="1" indent="1"/>
    </xf>
    <xf numFmtId="0" fontId="8" fillId="7" borderId="2" xfId="0" applyFont="1" applyFill="1" applyBorder="1" applyAlignment="1">
      <alignment horizontal="left" vertical="top" wrapText="1" indent="1"/>
    </xf>
    <xf numFmtId="0" fontId="7" fillId="7" borderId="2" xfId="0" applyFont="1" applyFill="1" applyBorder="1" applyAlignment="1">
      <alignment horizontal="left" vertical="top" wrapText="1" indent="1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topLeftCell="C3" zoomScale="90" zoomScaleNormal="90" workbookViewId="0">
      <selection activeCell="T16" sqref="T16"/>
    </sheetView>
  </sheetViews>
  <sheetFormatPr defaultRowHeight="12" x14ac:dyDescent="0.25"/>
  <cols>
    <col min="1" max="1" width="9.140625" style="8"/>
    <col min="2" max="2" width="26.5703125" style="8" customWidth="1"/>
    <col min="3" max="16384" width="9.140625" style="8"/>
  </cols>
  <sheetData>
    <row r="1" spans="1:24" ht="12.75" thickBot="1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4" ht="12.75" thickTop="1" x14ac:dyDescent="0.25">
      <c r="A2" s="10"/>
      <c r="B2" s="11"/>
      <c r="C2" s="29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12">
        <v>16</v>
      </c>
      <c r="S2" s="12">
        <v>17</v>
      </c>
      <c r="T2" s="12">
        <v>18</v>
      </c>
      <c r="U2" s="12">
        <v>19</v>
      </c>
      <c r="V2" s="12">
        <v>20</v>
      </c>
      <c r="W2" s="43"/>
      <c r="X2" s="13"/>
    </row>
    <row r="3" spans="1:24" ht="12.75" thickBot="1" x14ac:dyDescent="0.3">
      <c r="A3" s="10"/>
      <c r="B3" s="14" t="s">
        <v>0</v>
      </c>
      <c r="C3" s="34" t="s">
        <v>1</v>
      </c>
      <c r="D3" s="16" t="s">
        <v>79</v>
      </c>
      <c r="E3" s="16" t="s">
        <v>2</v>
      </c>
      <c r="F3" s="16" t="s">
        <v>81</v>
      </c>
      <c r="G3" s="16" t="s">
        <v>80</v>
      </c>
      <c r="H3" s="16" t="s">
        <v>3</v>
      </c>
      <c r="I3" s="16" t="s">
        <v>86</v>
      </c>
      <c r="J3" s="16" t="s">
        <v>4</v>
      </c>
      <c r="K3" s="15" t="s">
        <v>83</v>
      </c>
      <c r="L3" s="16" t="s">
        <v>71</v>
      </c>
      <c r="M3" s="16" t="s">
        <v>72</v>
      </c>
      <c r="N3" s="15" t="s">
        <v>73</v>
      </c>
      <c r="O3" s="15" t="s">
        <v>82</v>
      </c>
      <c r="P3" s="15" t="s">
        <v>74</v>
      </c>
      <c r="Q3" s="15" t="s">
        <v>84</v>
      </c>
      <c r="R3" s="15" t="s">
        <v>75</v>
      </c>
      <c r="S3" s="15" t="s">
        <v>76</v>
      </c>
      <c r="T3" s="15" t="s">
        <v>77</v>
      </c>
      <c r="U3" s="15" t="s">
        <v>85</v>
      </c>
      <c r="V3" s="33" t="s">
        <v>78</v>
      </c>
      <c r="W3" s="47" t="s">
        <v>5</v>
      </c>
      <c r="X3" s="13"/>
    </row>
    <row r="4" spans="1:24" ht="12.75" thickTop="1" x14ac:dyDescent="0.25">
      <c r="A4" s="10"/>
      <c r="B4" s="23" t="s">
        <v>88</v>
      </c>
      <c r="C4" s="30">
        <v>49</v>
      </c>
      <c r="D4" s="24"/>
      <c r="E4" s="24">
        <v>48</v>
      </c>
      <c r="F4" s="24"/>
      <c r="G4" s="24">
        <v>50</v>
      </c>
      <c r="H4" s="24">
        <v>49</v>
      </c>
      <c r="I4" s="24">
        <v>49</v>
      </c>
      <c r="J4" s="24">
        <v>50</v>
      </c>
      <c r="K4" s="24">
        <v>49</v>
      </c>
      <c r="L4" s="8">
        <v>48</v>
      </c>
      <c r="M4" s="24">
        <v>47</v>
      </c>
      <c r="S4" s="8">
        <v>48</v>
      </c>
      <c r="T4" s="8">
        <v>48</v>
      </c>
      <c r="V4" s="44"/>
      <c r="W4" s="50">
        <f>SUM(C4,E4,G4,H4,I4,J4,K4,L4,S4,T4)</f>
        <v>488</v>
      </c>
      <c r="X4" s="13"/>
    </row>
    <row r="5" spans="1:24" x14ac:dyDescent="0.25">
      <c r="A5" s="10"/>
      <c r="B5" s="17" t="s">
        <v>87</v>
      </c>
      <c r="C5" s="32">
        <v>50</v>
      </c>
      <c r="D5" s="18"/>
      <c r="E5" s="18">
        <v>49</v>
      </c>
      <c r="F5" s="18"/>
      <c r="G5" s="18"/>
      <c r="H5" s="18"/>
      <c r="I5" s="18">
        <v>48</v>
      </c>
      <c r="J5" s="18">
        <v>48</v>
      </c>
      <c r="K5" s="18">
        <v>48</v>
      </c>
      <c r="L5" s="19">
        <v>47</v>
      </c>
      <c r="M5" s="18">
        <v>48</v>
      </c>
      <c r="N5" s="59"/>
      <c r="O5" s="19">
        <v>49</v>
      </c>
      <c r="P5" s="19"/>
      <c r="Q5" s="19"/>
      <c r="R5" s="19">
        <v>50</v>
      </c>
      <c r="S5" s="19">
        <v>49</v>
      </c>
      <c r="T5" s="19"/>
      <c r="U5" s="19">
        <v>49</v>
      </c>
      <c r="V5" s="46"/>
      <c r="W5" s="50">
        <f>SUM(U5,S5,R5,O5,C5,E5,I5,J5,K5,M5)</f>
        <v>488</v>
      </c>
      <c r="X5" s="13"/>
    </row>
    <row r="6" spans="1:24" x14ac:dyDescent="0.25">
      <c r="A6" s="10"/>
      <c r="B6" s="23" t="s">
        <v>128</v>
      </c>
      <c r="C6" s="30">
        <v>46</v>
      </c>
      <c r="D6" s="24"/>
      <c r="E6" s="24">
        <v>45</v>
      </c>
      <c r="F6" s="24">
        <v>48</v>
      </c>
      <c r="G6" s="24">
        <v>45</v>
      </c>
      <c r="H6" s="24">
        <v>45</v>
      </c>
      <c r="I6" s="24">
        <v>43</v>
      </c>
      <c r="J6" s="24">
        <v>43</v>
      </c>
      <c r="K6" s="24">
        <v>43</v>
      </c>
      <c r="L6" s="8">
        <v>44</v>
      </c>
      <c r="M6" s="24">
        <v>44</v>
      </c>
      <c r="N6" s="22">
        <v>48</v>
      </c>
      <c r="O6" s="8">
        <v>47</v>
      </c>
      <c r="P6" s="8">
        <v>45</v>
      </c>
      <c r="Q6" s="8">
        <v>49</v>
      </c>
      <c r="R6" s="8">
        <v>49</v>
      </c>
      <c r="S6" s="8">
        <v>47</v>
      </c>
      <c r="T6" s="8">
        <v>46</v>
      </c>
      <c r="U6" s="8">
        <v>48</v>
      </c>
      <c r="V6" s="44"/>
      <c r="W6" s="50">
        <f>SUM(U6,R6,Q6,N6,F6,S6,O6,C6,T6,P6)</f>
        <v>473</v>
      </c>
      <c r="X6" s="13"/>
    </row>
    <row r="7" spans="1:24" x14ac:dyDescent="0.25">
      <c r="A7" s="10"/>
      <c r="B7" s="21" t="s">
        <v>134</v>
      </c>
      <c r="C7" s="31"/>
      <c r="D7" s="22"/>
      <c r="E7" s="22"/>
      <c r="F7" s="22"/>
      <c r="G7" s="22"/>
      <c r="H7" s="22">
        <v>46</v>
      </c>
      <c r="I7" s="22">
        <v>45</v>
      </c>
      <c r="J7" s="22">
        <v>45</v>
      </c>
      <c r="K7" s="22">
        <v>45</v>
      </c>
      <c r="L7" s="8">
        <v>46</v>
      </c>
      <c r="M7" s="22">
        <v>46</v>
      </c>
      <c r="N7" s="8">
        <v>50</v>
      </c>
      <c r="O7" s="8">
        <v>48</v>
      </c>
      <c r="P7" s="8">
        <v>48</v>
      </c>
      <c r="Q7" s="8">
        <v>50</v>
      </c>
      <c r="T7" s="8">
        <v>47</v>
      </c>
      <c r="V7" s="44"/>
      <c r="W7" s="50">
        <f>SUM(T7,Q7,P7,O7,N7,H7,L7,M7,K7,J7)</f>
        <v>471</v>
      </c>
      <c r="X7" s="13"/>
    </row>
    <row r="8" spans="1:24" x14ac:dyDescent="0.25">
      <c r="A8" s="10"/>
      <c r="B8" s="23" t="s">
        <v>94</v>
      </c>
      <c r="C8" s="30">
        <v>42</v>
      </c>
      <c r="D8" s="24"/>
      <c r="E8" s="24"/>
      <c r="F8" s="24"/>
      <c r="G8" s="24">
        <v>46</v>
      </c>
      <c r="H8" s="24">
        <v>43</v>
      </c>
      <c r="I8" s="24">
        <v>44</v>
      </c>
      <c r="J8" s="24">
        <v>46</v>
      </c>
      <c r="K8" s="24">
        <v>44</v>
      </c>
      <c r="L8" s="8">
        <v>45</v>
      </c>
      <c r="M8" s="24">
        <v>45</v>
      </c>
      <c r="N8" s="8">
        <v>47</v>
      </c>
      <c r="O8" s="8">
        <v>46</v>
      </c>
      <c r="P8" s="8">
        <v>47</v>
      </c>
      <c r="R8" s="8">
        <v>48</v>
      </c>
      <c r="S8" s="8">
        <v>46</v>
      </c>
      <c r="V8" s="44"/>
      <c r="W8" s="50">
        <f>SUM(S8,R8,P8,O8,N8,J8,G8,M8,L8,K8)</f>
        <v>460</v>
      </c>
      <c r="X8" s="13"/>
    </row>
    <row r="9" spans="1:24" x14ac:dyDescent="0.25">
      <c r="A9" s="10"/>
      <c r="B9" s="21" t="s">
        <v>111</v>
      </c>
      <c r="C9" s="31"/>
      <c r="D9" s="22">
        <v>48</v>
      </c>
      <c r="E9" s="22">
        <v>46</v>
      </c>
      <c r="F9" s="22"/>
      <c r="G9" s="22">
        <v>44</v>
      </c>
      <c r="H9" s="22">
        <v>44</v>
      </c>
      <c r="I9" s="22">
        <v>42</v>
      </c>
      <c r="J9" s="22">
        <v>42</v>
      </c>
      <c r="K9" s="22">
        <v>41</v>
      </c>
      <c r="M9" s="22">
        <v>42</v>
      </c>
      <c r="O9" s="8">
        <v>45</v>
      </c>
      <c r="P9" s="8">
        <v>43</v>
      </c>
      <c r="Q9" s="8">
        <v>48</v>
      </c>
      <c r="S9" s="8">
        <v>44</v>
      </c>
      <c r="T9" s="8">
        <v>44</v>
      </c>
      <c r="V9" s="44"/>
      <c r="W9" s="50">
        <f>SUM(D9,E9,G9,H9,O9,Q9,S9,P9,M9,J9)</f>
        <v>446</v>
      </c>
      <c r="X9" s="13"/>
    </row>
    <row r="10" spans="1:24" x14ac:dyDescent="0.25">
      <c r="A10" s="10"/>
      <c r="B10" s="21" t="s">
        <v>132</v>
      </c>
      <c r="C10" s="31"/>
      <c r="D10" s="22"/>
      <c r="E10" s="22"/>
      <c r="F10" s="22"/>
      <c r="G10" s="22">
        <v>49</v>
      </c>
      <c r="H10" s="22">
        <v>50</v>
      </c>
      <c r="I10" s="22">
        <v>50</v>
      </c>
      <c r="J10" s="22">
        <v>49</v>
      </c>
      <c r="K10" s="22"/>
      <c r="M10" s="22">
        <v>49</v>
      </c>
      <c r="O10" s="8">
        <v>50</v>
      </c>
      <c r="P10" s="8">
        <v>49</v>
      </c>
      <c r="T10" s="8">
        <v>49</v>
      </c>
      <c r="U10" s="8">
        <v>50</v>
      </c>
      <c r="V10" s="44"/>
      <c r="W10" s="50">
        <f t="shared" ref="W10:W18" si="0">SUM(C10:V10)</f>
        <v>445</v>
      </c>
      <c r="X10" s="13"/>
    </row>
    <row r="11" spans="1:24" x14ac:dyDescent="0.25">
      <c r="A11" s="10"/>
      <c r="B11" s="21" t="s">
        <v>110</v>
      </c>
      <c r="C11" s="31"/>
      <c r="D11" s="22">
        <v>49</v>
      </c>
      <c r="E11" s="22"/>
      <c r="F11" s="22"/>
      <c r="G11" s="22">
        <v>47</v>
      </c>
      <c r="H11" s="22">
        <v>47</v>
      </c>
      <c r="I11" s="22">
        <v>46</v>
      </c>
      <c r="J11" s="22">
        <v>47</v>
      </c>
      <c r="K11" s="22">
        <v>46</v>
      </c>
      <c r="L11" s="8">
        <v>43</v>
      </c>
      <c r="M11" s="22">
        <v>41</v>
      </c>
      <c r="N11" s="24"/>
      <c r="O11" s="8" t="s">
        <v>169</v>
      </c>
      <c r="U11" s="8">
        <v>47</v>
      </c>
      <c r="V11" s="44"/>
      <c r="W11" s="50">
        <f t="shared" si="0"/>
        <v>413</v>
      </c>
      <c r="X11" s="13"/>
    </row>
    <row r="12" spans="1:24" x14ac:dyDescent="0.25">
      <c r="A12" s="10"/>
      <c r="B12" s="23" t="s">
        <v>121</v>
      </c>
      <c r="C12" s="30"/>
      <c r="D12" s="24"/>
      <c r="E12" s="24">
        <v>44</v>
      </c>
      <c r="F12" s="24"/>
      <c r="G12" s="24"/>
      <c r="H12" s="24"/>
      <c r="I12" s="24"/>
      <c r="J12" s="24">
        <v>40</v>
      </c>
      <c r="K12" s="24">
        <v>34</v>
      </c>
      <c r="M12" s="24">
        <v>40</v>
      </c>
      <c r="N12" s="22">
        <v>46</v>
      </c>
      <c r="O12" s="8">
        <v>43</v>
      </c>
      <c r="P12" s="8">
        <v>40</v>
      </c>
      <c r="Q12" s="8">
        <v>46</v>
      </c>
      <c r="S12" s="8">
        <v>43</v>
      </c>
      <c r="V12" s="44"/>
      <c r="W12" s="50">
        <f t="shared" si="0"/>
        <v>376</v>
      </c>
      <c r="X12" s="13"/>
    </row>
    <row r="13" spans="1:24" x14ac:dyDescent="0.25">
      <c r="A13" s="10"/>
      <c r="B13" s="21" t="s">
        <v>167</v>
      </c>
      <c r="C13" s="31"/>
      <c r="D13" s="22"/>
      <c r="E13" s="22"/>
      <c r="F13" s="22"/>
      <c r="G13" s="22"/>
      <c r="H13" s="22"/>
      <c r="I13" s="22"/>
      <c r="J13" s="22"/>
      <c r="K13" s="22"/>
      <c r="M13" s="22">
        <v>50</v>
      </c>
      <c r="N13" s="8">
        <v>49</v>
      </c>
      <c r="P13" s="8">
        <v>50</v>
      </c>
      <c r="S13" s="8">
        <v>50</v>
      </c>
      <c r="U13" s="8">
        <v>46</v>
      </c>
      <c r="V13" s="44"/>
      <c r="W13" s="50">
        <f t="shared" si="0"/>
        <v>245</v>
      </c>
      <c r="X13" s="13"/>
    </row>
    <row r="14" spans="1:24" x14ac:dyDescent="0.25">
      <c r="A14" s="10"/>
      <c r="B14" s="23" t="s">
        <v>90</v>
      </c>
      <c r="C14" s="30">
        <v>47</v>
      </c>
      <c r="D14" s="24"/>
      <c r="E14" s="24"/>
      <c r="F14" s="24"/>
      <c r="G14" s="24"/>
      <c r="H14" s="24">
        <v>48</v>
      </c>
      <c r="I14" s="24">
        <v>47</v>
      </c>
      <c r="J14" s="24"/>
      <c r="K14" s="24">
        <v>47</v>
      </c>
      <c r="M14" s="24"/>
      <c r="N14" s="22"/>
      <c r="V14" s="44"/>
      <c r="W14" s="50">
        <f t="shared" si="0"/>
        <v>189</v>
      </c>
      <c r="X14" s="13"/>
    </row>
    <row r="15" spans="1:24" x14ac:dyDescent="0.25">
      <c r="A15" s="10"/>
      <c r="B15" s="23" t="s">
        <v>147</v>
      </c>
      <c r="C15" s="30"/>
      <c r="D15" s="24"/>
      <c r="E15" s="24"/>
      <c r="F15" s="24"/>
      <c r="G15" s="24"/>
      <c r="H15" s="24"/>
      <c r="I15" s="24"/>
      <c r="J15" s="24"/>
      <c r="K15" s="24">
        <v>35</v>
      </c>
      <c r="M15" s="24"/>
      <c r="O15" s="8">
        <v>44</v>
      </c>
      <c r="P15" s="8">
        <v>41</v>
      </c>
      <c r="U15" s="8">
        <v>42</v>
      </c>
      <c r="V15" s="44"/>
      <c r="W15" s="50">
        <f t="shared" si="0"/>
        <v>162</v>
      </c>
      <c r="X15" s="13"/>
    </row>
    <row r="16" spans="1:24" x14ac:dyDescent="0.25">
      <c r="A16" s="10"/>
      <c r="B16" s="23" t="s">
        <v>119</v>
      </c>
      <c r="C16" s="30"/>
      <c r="D16" s="24"/>
      <c r="E16" s="24">
        <v>50</v>
      </c>
      <c r="F16" s="24"/>
      <c r="G16" s="24"/>
      <c r="H16" s="24"/>
      <c r="I16" s="24"/>
      <c r="J16" s="24"/>
      <c r="K16" s="24">
        <v>50</v>
      </c>
      <c r="L16" s="8">
        <v>49</v>
      </c>
      <c r="M16" s="24"/>
      <c r="N16" s="22"/>
      <c r="V16" s="44"/>
      <c r="W16" s="50">
        <f t="shared" si="0"/>
        <v>149</v>
      </c>
      <c r="X16" s="13"/>
    </row>
    <row r="17" spans="1:24" x14ac:dyDescent="0.25">
      <c r="A17" s="10"/>
      <c r="B17" s="21" t="s">
        <v>91</v>
      </c>
      <c r="C17" s="31">
        <v>45</v>
      </c>
      <c r="D17" s="22">
        <v>47</v>
      </c>
      <c r="E17" s="22"/>
      <c r="F17" s="22">
        <v>47</v>
      </c>
      <c r="G17" s="22"/>
      <c r="H17" s="22"/>
      <c r="I17" s="22"/>
      <c r="J17" s="22"/>
      <c r="K17" s="22"/>
      <c r="M17" s="22"/>
      <c r="N17" s="24"/>
      <c r="V17" s="44"/>
      <c r="W17" s="50">
        <f t="shared" si="0"/>
        <v>139</v>
      </c>
      <c r="X17" s="13"/>
    </row>
    <row r="18" spans="1:24" x14ac:dyDescent="0.25">
      <c r="A18" s="10"/>
      <c r="B18" s="21" t="s">
        <v>92</v>
      </c>
      <c r="C18" s="31">
        <v>44</v>
      </c>
      <c r="D18" s="22">
        <v>45</v>
      </c>
      <c r="E18" s="22"/>
      <c r="F18" s="22">
        <v>46</v>
      </c>
      <c r="G18" s="22"/>
      <c r="H18" s="22"/>
      <c r="I18" s="22"/>
      <c r="J18" s="22"/>
      <c r="K18" s="22"/>
      <c r="M18" s="22"/>
      <c r="N18" s="22"/>
      <c r="V18" s="44"/>
      <c r="W18" s="50">
        <f t="shared" si="0"/>
        <v>135</v>
      </c>
      <c r="X18" s="13"/>
    </row>
    <row r="19" spans="1:24" x14ac:dyDescent="0.25">
      <c r="A19" s="10"/>
      <c r="B19" s="23" t="s">
        <v>186</v>
      </c>
      <c r="C19" s="30"/>
      <c r="D19" s="24"/>
      <c r="E19" s="24"/>
      <c r="F19" s="24"/>
      <c r="G19" s="24"/>
      <c r="H19" s="24"/>
      <c r="I19" s="24"/>
      <c r="J19" s="24"/>
      <c r="K19" s="24"/>
      <c r="M19" s="24"/>
      <c r="S19" s="8">
        <v>45</v>
      </c>
      <c r="T19" s="8">
        <v>45</v>
      </c>
      <c r="U19" s="8">
        <v>45</v>
      </c>
      <c r="V19" s="44"/>
      <c r="W19" s="50">
        <f>SUM(S19:V19)</f>
        <v>135</v>
      </c>
      <c r="X19" s="13"/>
    </row>
    <row r="20" spans="1:24" x14ac:dyDescent="0.25">
      <c r="A20" s="10"/>
      <c r="B20" s="23" t="s">
        <v>140</v>
      </c>
      <c r="C20" s="30"/>
      <c r="D20" s="24"/>
      <c r="E20" s="24"/>
      <c r="F20" s="24"/>
      <c r="G20" s="24"/>
      <c r="H20" s="24"/>
      <c r="I20" s="24"/>
      <c r="J20" s="24">
        <v>41</v>
      </c>
      <c r="K20" s="24"/>
      <c r="M20" s="24">
        <v>43</v>
      </c>
      <c r="Q20" s="8">
        <v>47</v>
      </c>
      <c r="V20" s="44"/>
      <c r="W20" s="50">
        <f t="shared" ref="W20:W32" si="1">SUM(C20:V20)</f>
        <v>131</v>
      </c>
      <c r="X20" s="13"/>
    </row>
    <row r="21" spans="1:24" x14ac:dyDescent="0.25">
      <c r="A21" s="10"/>
      <c r="B21" s="21" t="s">
        <v>135</v>
      </c>
      <c r="C21" s="31"/>
      <c r="D21" s="22"/>
      <c r="E21" s="22"/>
      <c r="F21" s="22"/>
      <c r="G21" s="22"/>
      <c r="H21" s="22">
        <v>42</v>
      </c>
      <c r="I21" s="22"/>
      <c r="J21" s="22"/>
      <c r="K21" s="22"/>
      <c r="L21" s="8">
        <v>42</v>
      </c>
      <c r="M21" s="22"/>
      <c r="U21" s="8">
        <v>44</v>
      </c>
      <c r="V21" s="44"/>
      <c r="W21" s="50">
        <f t="shared" si="1"/>
        <v>128</v>
      </c>
      <c r="X21" s="13"/>
    </row>
    <row r="22" spans="1:24" x14ac:dyDescent="0.25">
      <c r="A22" s="10"/>
      <c r="B22" s="21" t="s">
        <v>109</v>
      </c>
      <c r="C22" s="31"/>
      <c r="D22" s="22">
        <v>50</v>
      </c>
      <c r="E22" s="22"/>
      <c r="F22" s="22">
        <v>50</v>
      </c>
      <c r="G22" s="22"/>
      <c r="H22" s="22"/>
      <c r="I22" s="22"/>
      <c r="J22" s="22"/>
      <c r="K22" s="22"/>
      <c r="M22" s="22"/>
      <c r="V22" s="44"/>
      <c r="W22" s="50">
        <f t="shared" si="1"/>
        <v>100</v>
      </c>
      <c r="X22" s="13"/>
    </row>
    <row r="23" spans="1:24" x14ac:dyDescent="0.25">
      <c r="A23" s="10"/>
      <c r="B23" s="21" t="s">
        <v>166</v>
      </c>
      <c r="C23" s="31"/>
      <c r="D23" s="22"/>
      <c r="E23" s="22"/>
      <c r="F23" s="22"/>
      <c r="G23" s="22"/>
      <c r="H23" s="22"/>
      <c r="I23" s="22"/>
      <c r="J23" s="22"/>
      <c r="K23" s="22"/>
      <c r="L23" s="8">
        <v>50</v>
      </c>
      <c r="M23" s="22"/>
      <c r="T23" s="8">
        <v>50</v>
      </c>
      <c r="V23" s="44"/>
      <c r="W23" s="50">
        <f t="shared" si="1"/>
        <v>100</v>
      </c>
      <c r="X23" s="13"/>
    </row>
    <row r="24" spans="1:24" x14ac:dyDescent="0.25">
      <c r="A24" s="10"/>
      <c r="B24" s="21" t="s">
        <v>127</v>
      </c>
      <c r="C24" s="31"/>
      <c r="D24" s="22"/>
      <c r="E24" s="22"/>
      <c r="F24" s="22">
        <v>49</v>
      </c>
      <c r="G24" s="22">
        <v>48</v>
      </c>
      <c r="H24" s="22"/>
      <c r="I24" s="22"/>
      <c r="J24" s="22"/>
      <c r="K24" s="22"/>
      <c r="M24" s="22"/>
      <c r="N24" s="24"/>
      <c r="V24" s="44"/>
      <c r="W24" s="50">
        <f t="shared" si="1"/>
        <v>97</v>
      </c>
      <c r="X24" s="13"/>
    </row>
    <row r="25" spans="1:24" x14ac:dyDescent="0.25">
      <c r="A25" s="10"/>
      <c r="B25" s="23" t="s">
        <v>129</v>
      </c>
      <c r="C25" s="30"/>
      <c r="D25" s="24"/>
      <c r="E25" s="24"/>
      <c r="F25" s="24">
        <v>45</v>
      </c>
      <c r="G25" s="24"/>
      <c r="H25" s="24"/>
      <c r="I25" s="24"/>
      <c r="J25" s="24"/>
      <c r="K25" s="24">
        <v>37</v>
      </c>
      <c r="M25" s="24"/>
      <c r="V25" s="44"/>
      <c r="W25" s="50">
        <f t="shared" si="1"/>
        <v>82</v>
      </c>
      <c r="X25" s="13"/>
    </row>
    <row r="26" spans="1:24" x14ac:dyDescent="0.25">
      <c r="A26" s="10"/>
      <c r="B26" s="23" t="s">
        <v>143</v>
      </c>
      <c r="C26" s="30"/>
      <c r="D26" s="24"/>
      <c r="E26" s="24"/>
      <c r="F26" s="24"/>
      <c r="G26" s="24"/>
      <c r="H26" s="24"/>
      <c r="I26" s="24"/>
      <c r="J26" s="24"/>
      <c r="K26" s="24">
        <v>40</v>
      </c>
      <c r="M26" s="24"/>
      <c r="P26" s="8">
        <v>42</v>
      </c>
      <c r="V26" s="44"/>
      <c r="W26" s="50">
        <f t="shared" si="1"/>
        <v>82</v>
      </c>
      <c r="X26" s="13"/>
    </row>
    <row r="27" spans="1:24" x14ac:dyDescent="0.25">
      <c r="A27" s="10"/>
      <c r="B27" s="21" t="s">
        <v>89</v>
      </c>
      <c r="C27" s="48">
        <v>48</v>
      </c>
      <c r="D27" s="37"/>
      <c r="E27" s="37"/>
      <c r="F27" s="37"/>
      <c r="G27" s="37"/>
      <c r="H27" s="37"/>
      <c r="I27" s="37"/>
      <c r="J27" s="37"/>
      <c r="K27" s="37"/>
      <c r="M27" s="22"/>
      <c r="N27" s="24"/>
      <c r="V27" s="44"/>
      <c r="W27" s="50">
        <f t="shared" si="1"/>
        <v>48</v>
      </c>
      <c r="X27" s="13"/>
    </row>
    <row r="28" spans="1:24" x14ac:dyDescent="0.25">
      <c r="A28" s="10"/>
      <c r="B28" s="21" t="s">
        <v>120</v>
      </c>
      <c r="C28" s="31"/>
      <c r="D28" s="22"/>
      <c r="E28" s="22">
        <v>47</v>
      </c>
      <c r="F28" s="22"/>
      <c r="G28" s="22"/>
      <c r="H28" s="22"/>
      <c r="I28" s="22"/>
      <c r="J28" s="22"/>
      <c r="K28" s="22"/>
      <c r="M28" s="22"/>
      <c r="V28" s="44"/>
      <c r="W28" s="50">
        <f t="shared" si="1"/>
        <v>47</v>
      </c>
      <c r="X28" s="13"/>
    </row>
    <row r="29" spans="1:24" x14ac:dyDescent="0.25">
      <c r="A29" s="10"/>
      <c r="B29" s="23" t="s">
        <v>112</v>
      </c>
      <c r="C29" s="30"/>
      <c r="D29" s="24">
        <v>46</v>
      </c>
      <c r="E29" s="24"/>
      <c r="F29" s="24"/>
      <c r="G29" s="24"/>
      <c r="H29" s="24"/>
      <c r="I29" s="24"/>
      <c r="J29" s="24"/>
      <c r="K29" s="24"/>
      <c r="M29" s="24"/>
      <c r="V29" s="44"/>
      <c r="W29" s="50">
        <f t="shared" si="1"/>
        <v>46</v>
      </c>
      <c r="X29" s="13"/>
    </row>
    <row r="30" spans="1:24" x14ac:dyDescent="0.25">
      <c r="A30" s="10"/>
      <c r="B30" s="23" t="s">
        <v>171</v>
      </c>
      <c r="C30" s="30"/>
      <c r="D30" s="24"/>
      <c r="E30" s="24"/>
      <c r="F30" s="24"/>
      <c r="G30" s="24"/>
      <c r="H30" s="24"/>
      <c r="I30" s="24"/>
      <c r="J30" s="24"/>
      <c r="K30" s="24"/>
      <c r="M30" s="24"/>
      <c r="P30" s="8">
        <v>46</v>
      </c>
      <c r="V30" s="44"/>
      <c r="W30" s="50">
        <f t="shared" si="1"/>
        <v>46</v>
      </c>
      <c r="X30" s="13"/>
    </row>
    <row r="31" spans="1:24" x14ac:dyDescent="0.25">
      <c r="A31" s="10"/>
      <c r="B31" s="21" t="s">
        <v>141</v>
      </c>
      <c r="C31" s="31"/>
      <c r="D31" s="22"/>
      <c r="E31" s="22"/>
      <c r="F31" s="22"/>
      <c r="G31" s="22"/>
      <c r="H31" s="22"/>
      <c r="I31" s="22"/>
      <c r="J31" s="22">
        <v>44</v>
      </c>
      <c r="K31" s="22"/>
      <c r="M31" s="22"/>
      <c r="V31" s="44"/>
      <c r="W31" s="50">
        <f t="shared" si="1"/>
        <v>44</v>
      </c>
      <c r="X31" s="13"/>
    </row>
    <row r="32" spans="1:24" x14ac:dyDescent="0.25">
      <c r="A32" s="10"/>
      <c r="B32" s="23" t="s">
        <v>172</v>
      </c>
      <c r="C32" s="30"/>
      <c r="D32" s="24"/>
      <c r="E32" s="24"/>
      <c r="F32" s="24"/>
      <c r="G32" s="24"/>
      <c r="H32" s="24"/>
      <c r="I32" s="24"/>
      <c r="J32" s="24"/>
      <c r="K32" s="24"/>
      <c r="M32" s="24"/>
      <c r="P32" s="8">
        <v>44</v>
      </c>
      <c r="V32" s="44"/>
      <c r="W32" s="50">
        <f t="shared" si="1"/>
        <v>44</v>
      </c>
      <c r="X32" s="13"/>
    </row>
    <row r="33" spans="1:24" x14ac:dyDescent="0.25">
      <c r="A33" s="10"/>
      <c r="B33" s="23" t="s">
        <v>190</v>
      </c>
      <c r="C33" s="30"/>
      <c r="D33" s="24"/>
      <c r="E33" s="24"/>
      <c r="F33" s="24"/>
      <c r="G33" s="24"/>
      <c r="H33" s="24"/>
      <c r="I33" s="24"/>
      <c r="J33" s="24"/>
      <c r="K33" s="24"/>
      <c r="M33" s="24"/>
      <c r="U33" s="8">
        <v>43</v>
      </c>
      <c r="V33" s="44"/>
      <c r="W33" s="50">
        <f>SUM(U33:V33)</f>
        <v>43</v>
      </c>
      <c r="X33" s="13"/>
    </row>
    <row r="34" spans="1:24" x14ac:dyDescent="0.25">
      <c r="A34" s="10"/>
      <c r="B34" s="21" t="s">
        <v>93</v>
      </c>
      <c r="C34" s="31">
        <v>43</v>
      </c>
      <c r="D34" s="22"/>
      <c r="E34" s="22"/>
      <c r="F34" s="22"/>
      <c r="G34" s="22"/>
      <c r="H34" s="22"/>
      <c r="I34" s="22"/>
      <c r="J34" s="22"/>
      <c r="K34" s="22"/>
      <c r="M34" s="22"/>
      <c r="N34" s="24"/>
      <c r="V34" s="44"/>
      <c r="W34" s="50">
        <f t="shared" ref="W34:W42" si="2">SUM(C34:V34)</f>
        <v>43</v>
      </c>
      <c r="X34" s="13"/>
    </row>
    <row r="35" spans="1:24" x14ac:dyDescent="0.25">
      <c r="A35" s="10"/>
      <c r="B35" s="21" t="s">
        <v>187</v>
      </c>
      <c r="C35" s="31"/>
      <c r="D35" s="22"/>
      <c r="E35" s="22"/>
      <c r="F35" s="22"/>
      <c r="G35" s="22"/>
      <c r="H35" s="22"/>
      <c r="I35" s="22"/>
      <c r="J35" s="22"/>
      <c r="K35" s="22"/>
      <c r="M35" s="22"/>
      <c r="N35" s="24"/>
      <c r="T35" s="8">
        <v>43</v>
      </c>
      <c r="V35" s="44"/>
      <c r="W35" s="50">
        <f t="shared" si="2"/>
        <v>43</v>
      </c>
      <c r="X35" s="13"/>
    </row>
    <row r="36" spans="1:24" x14ac:dyDescent="0.25">
      <c r="A36" s="10"/>
      <c r="B36" s="23" t="s">
        <v>142</v>
      </c>
      <c r="C36" s="30"/>
      <c r="D36" s="24"/>
      <c r="E36" s="24"/>
      <c r="F36" s="24"/>
      <c r="G36" s="24"/>
      <c r="H36" s="24"/>
      <c r="I36" s="24"/>
      <c r="J36" s="24"/>
      <c r="K36" s="24">
        <v>42</v>
      </c>
      <c r="M36" s="24"/>
      <c r="V36" s="44"/>
      <c r="W36" s="50">
        <f t="shared" si="2"/>
        <v>42</v>
      </c>
      <c r="X36" s="13"/>
    </row>
    <row r="37" spans="1:24" x14ac:dyDescent="0.25">
      <c r="A37" s="10"/>
      <c r="B37" s="21" t="s">
        <v>136</v>
      </c>
      <c r="C37" s="31"/>
      <c r="D37" s="22"/>
      <c r="E37" s="22"/>
      <c r="F37" s="22"/>
      <c r="G37" s="22"/>
      <c r="H37" s="22"/>
      <c r="I37" s="22">
        <v>41</v>
      </c>
      <c r="J37" s="22"/>
      <c r="K37" s="22"/>
      <c r="M37" s="22"/>
      <c r="V37" s="44"/>
      <c r="W37" s="50">
        <f t="shared" si="2"/>
        <v>41</v>
      </c>
      <c r="X37" s="13"/>
    </row>
    <row r="38" spans="1:24" x14ac:dyDescent="0.25">
      <c r="A38" s="10"/>
      <c r="B38" s="23" t="s">
        <v>144</v>
      </c>
      <c r="C38" s="30"/>
      <c r="D38" s="24"/>
      <c r="E38" s="24"/>
      <c r="F38" s="24"/>
      <c r="G38" s="24"/>
      <c r="H38" s="24"/>
      <c r="I38" s="24"/>
      <c r="J38" s="24"/>
      <c r="K38" s="24">
        <v>39</v>
      </c>
      <c r="M38" s="24"/>
      <c r="V38" s="44"/>
      <c r="W38" s="50">
        <f t="shared" si="2"/>
        <v>39</v>
      </c>
      <c r="X38" s="13"/>
    </row>
    <row r="39" spans="1:24" x14ac:dyDescent="0.25">
      <c r="A39" s="10"/>
      <c r="B39" s="21" t="s">
        <v>173</v>
      </c>
      <c r="C39" s="31"/>
      <c r="D39" s="22"/>
      <c r="E39" s="22"/>
      <c r="F39" s="22"/>
      <c r="G39" s="22"/>
      <c r="H39" s="22"/>
      <c r="I39" s="22"/>
      <c r="J39" s="22"/>
      <c r="K39" s="22"/>
      <c r="M39" s="58"/>
      <c r="P39" s="8">
        <v>39</v>
      </c>
      <c r="V39" s="44"/>
      <c r="W39" s="50">
        <f t="shared" si="2"/>
        <v>39</v>
      </c>
      <c r="X39" s="13"/>
    </row>
    <row r="40" spans="1:24" x14ac:dyDescent="0.25">
      <c r="A40" s="10"/>
      <c r="B40" s="23" t="s">
        <v>145</v>
      </c>
      <c r="C40" s="30"/>
      <c r="D40" s="24"/>
      <c r="E40" s="24"/>
      <c r="F40" s="24"/>
      <c r="G40" s="24"/>
      <c r="H40" s="24"/>
      <c r="I40" s="24"/>
      <c r="J40" s="24"/>
      <c r="K40" s="24">
        <v>38</v>
      </c>
      <c r="M40" s="24"/>
      <c r="V40" s="44"/>
      <c r="W40" s="50">
        <f t="shared" si="2"/>
        <v>38</v>
      </c>
      <c r="X40" s="13"/>
    </row>
    <row r="41" spans="1:24" x14ac:dyDescent="0.25">
      <c r="A41" s="10"/>
      <c r="B41" s="23" t="s">
        <v>146</v>
      </c>
      <c r="C41" s="30"/>
      <c r="D41" s="24"/>
      <c r="E41" s="24"/>
      <c r="F41" s="24"/>
      <c r="G41" s="24"/>
      <c r="H41" s="24"/>
      <c r="I41" s="24"/>
      <c r="J41" s="24"/>
      <c r="K41" s="24">
        <v>36</v>
      </c>
      <c r="M41" s="24"/>
      <c r="V41" s="44"/>
      <c r="W41" s="50">
        <f t="shared" si="2"/>
        <v>36</v>
      </c>
      <c r="X41" s="13"/>
    </row>
    <row r="42" spans="1:24" ht="12.75" thickBot="1" x14ac:dyDescent="0.3">
      <c r="A42" s="10"/>
      <c r="B42" s="25" t="s">
        <v>148</v>
      </c>
      <c r="C42" s="49"/>
      <c r="D42" s="26"/>
      <c r="E42" s="26"/>
      <c r="F42" s="26"/>
      <c r="G42" s="26"/>
      <c r="H42" s="26"/>
      <c r="I42" s="26"/>
      <c r="J42" s="26"/>
      <c r="K42" s="26">
        <v>33</v>
      </c>
      <c r="L42" s="27"/>
      <c r="M42" s="26"/>
      <c r="N42" s="27"/>
      <c r="O42" s="27"/>
      <c r="P42" s="27"/>
      <c r="Q42" s="27"/>
      <c r="R42" s="27"/>
      <c r="S42" s="27"/>
      <c r="T42" s="27"/>
      <c r="U42" s="27"/>
      <c r="V42" s="45"/>
      <c r="W42" s="50">
        <f t="shared" si="2"/>
        <v>33</v>
      </c>
      <c r="X42" s="13"/>
    </row>
    <row r="43" spans="1:24" ht="12.75" thickTop="1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</sheetData>
  <sortState ref="B4:W42">
    <sortCondition descending="1" ref="W4:W4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topLeftCell="G1" zoomScaleNormal="100" workbookViewId="0">
      <selection activeCell="Z8" sqref="Z8"/>
    </sheetView>
  </sheetViews>
  <sheetFormatPr defaultRowHeight="12" x14ac:dyDescent="0.25"/>
  <cols>
    <col min="1" max="1" width="9.140625" style="8"/>
    <col min="2" max="2" width="22.85546875" style="8" customWidth="1"/>
    <col min="3" max="16384" width="9.140625" style="8"/>
  </cols>
  <sheetData>
    <row r="1" spans="1:24" ht="12.75" thickBot="1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4" ht="12.75" thickTop="1" x14ac:dyDescent="0.25">
      <c r="A2" s="10"/>
      <c r="B2" s="11"/>
      <c r="C2" s="29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12">
        <v>16</v>
      </c>
      <c r="S2" s="12">
        <v>17</v>
      </c>
      <c r="T2" s="12">
        <v>18</v>
      </c>
      <c r="U2" s="12">
        <v>19</v>
      </c>
      <c r="V2" s="12">
        <v>20</v>
      </c>
      <c r="W2" s="35"/>
      <c r="X2" s="13"/>
    </row>
    <row r="3" spans="1:24" ht="25.5" customHeight="1" thickBot="1" x14ac:dyDescent="0.3">
      <c r="A3" s="10"/>
      <c r="B3" s="14" t="s">
        <v>0</v>
      </c>
      <c r="C3" s="34" t="s">
        <v>1</v>
      </c>
      <c r="D3" s="16" t="s">
        <v>79</v>
      </c>
      <c r="E3" s="16" t="s">
        <v>2</v>
      </c>
      <c r="F3" s="16" t="s">
        <v>81</v>
      </c>
      <c r="G3" s="16" t="s">
        <v>80</v>
      </c>
      <c r="H3" s="16" t="s">
        <v>3</v>
      </c>
      <c r="I3" s="16" t="s">
        <v>86</v>
      </c>
      <c r="J3" s="16" t="s">
        <v>4</v>
      </c>
      <c r="K3" s="15" t="s">
        <v>83</v>
      </c>
      <c r="L3" s="16" t="s">
        <v>71</v>
      </c>
      <c r="M3" s="16" t="s">
        <v>72</v>
      </c>
      <c r="N3" s="15" t="s">
        <v>73</v>
      </c>
      <c r="O3" s="15" t="s">
        <v>82</v>
      </c>
      <c r="P3" s="15" t="s">
        <v>74</v>
      </c>
      <c r="Q3" s="15" t="s">
        <v>84</v>
      </c>
      <c r="R3" s="15" t="s">
        <v>75</v>
      </c>
      <c r="S3" s="15" t="s">
        <v>76</v>
      </c>
      <c r="T3" s="15" t="s">
        <v>77</v>
      </c>
      <c r="U3" s="15" t="s">
        <v>85</v>
      </c>
      <c r="V3" s="33" t="s">
        <v>78</v>
      </c>
      <c r="W3" s="57" t="s">
        <v>5</v>
      </c>
      <c r="X3" s="13"/>
    </row>
    <row r="4" spans="1:24" ht="12.75" thickTop="1" x14ac:dyDescent="0.25">
      <c r="A4" s="10"/>
      <c r="B4" s="69" t="s">
        <v>96</v>
      </c>
      <c r="C4" s="70">
        <v>49</v>
      </c>
      <c r="D4" s="71"/>
      <c r="E4" s="71">
        <v>49</v>
      </c>
      <c r="F4" s="71">
        <v>49</v>
      </c>
      <c r="G4" s="71"/>
      <c r="H4" s="71"/>
      <c r="I4" s="71">
        <v>50</v>
      </c>
      <c r="J4" s="71">
        <v>49</v>
      </c>
      <c r="K4" s="71">
        <v>48</v>
      </c>
      <c r="L4" s="71"/>
      <c r="M4" s="71"/>
      <c r="N4" s="71"/>
      <c r="O4" s="55">
        <v>50</v>
      </c>
      <c r="P4" s="55"/>
      <c r="Q4" s="55"/>
      <c r="R4" s="55">
        <v>50</v>
      </c>
      <c r="S4" s="55"/>
      <c r="T4" s="55">
        <v>50</v>
      </c>
      <c r="U4" s="55">
        <v>49</v>
      </c>
      <c r="V4" s="56"/>
      <c r="W4" s="50">
        <f>SUM(C4:V4)</f>
        <v>493</v>
      </c>
      <c r="X4" s="13"/>
    </row>
    <row r="5" spans="1:24" x14ac:dyDescent="0.25">
      <c r="A5" s="10"/>
      <c r="B5" s="23" t="s">
        <v>123</v>
      </c>
      <c r="C5" s="30"/>
      <c r="D5" s="24"/>
      <c r="E5" s="24">
        <v>46</v>
      </c>
      <c r="F5" s="24"/>
      <c r="G5" s="24">
        <v>49</v>
      </c>
      <c r="H5" s="24">
        <v>50</v>
      </c>
      <c r="I5" s="24">
        <v>49</v>
      </c>
      <c r="J5" s="24">
        <v>48</v>
      </c>
      <c r="K5" s="24">
        <v>47</v>
      </c>
      <c r="L5" s="24"/>
      <c r="M5" s="24">
        <v>50</v>
      </c>
      <c r="N5" s="8">
        <v>50</v>
      </c>
      <c r="O5" s="8">
        <v>49</v>
      </c>
      <c r="S5" s="8">
        <v>49</v>
      </c>
      <c r="T5" s="8">
        <v>49</v>
      </c>
      <c r="U5" s="8">
        <v>48</v>
      </c>
      <c r="V5" s="10"/>
      <c r="W5" s="50">
        <f>SUM(U5,T5,S5,O5,N5,M5,J5,I5,H5,G5)</f>
        <v>491</v>
      </c>
      <c r="X5" s="13"/>
    </row>
    <row r="6" spans="1:24" x14ac:dyDescent="0.25">
      <c r="A6" s="10"/>
      <c r="B6" s="21" t="s">
        <v>99</v>
      </c>
      <c r="C6" s="31">
        <v>46</v>
      </c>
      <c r="D6" s="22"/>
      <c r="E6" s="22"/>
      <c r="F6" s="22">
        <v>48</v>
      </c>
      <c r="G6" s="22"/>
      <c r="H6" s="22">
        <v>48</v>
      </c>
      <c r="I6" s="22">
        <v>47</v>
      </c>
      <c r="J6" s="22">
        <v>45</v>
      </c>
      <c r="K6" s="22">
        <v>45</v>
      </c>
      <c r="L6" s="22">
        <v>50</v>
      </c>
      <c r="M6" s="22">
        <v>49</v>
      </c>
      <c r="N6" s="24">
        <v>49</v>
      </c>
      <c r="S6" s="8">
        <v>48</v>
      </c>
      <c r="U6" s="8">
        <v>47</v>
      </c>
      <c r="V6" s="10"/>
      <c r="W6" s="50">
        <f>SUM(U6,S6,N6,M6,L6,K6,I6,H6,F6,C6)</f>
        <v>477</v>
      </c>
      <c r="X6" s="13"/>
    </row>
    <row r="7" spans="1:24" x14ac:dyDescent="0.25">
      <c r="A7" s="10"/>
      <c r="B7" s="23" t="s">
        <v>100</v>
      </c>
      <c r="C7" s="30">
        <v>45</v>
      </c>
      <c r="D7" s="24"/>
      <c r="E7" s="24">
        <v>45</v>
      </c>
      <c r="F7" s="24">
        <v>47</v>
      </c>
      <c r="G7" s="24">
        <v>48</v>
      </c>
      <c r="H7" s="24">
        <v>47</v>
      </c>
      <c r="I7" s="24">
        <v>46</v>
      </c>
      <c r="J7" s="24">
        <v>46</v>
      </c>
      <c r="K7" s="24">
        <v>44</v>
      </c>
      <c r="L7" s="24">
        <v>48</v>
      </c>
      <c r="M7" s="24">
        <v>47</v>
      </c>
      <c r="N7" s="22"/>
      <c r="O7" s="8">
        <v>48</v>
      </c>
      <c r="S7" s="8">
        <v>47</v>
      </c>
      <c r="T7" s="8">
        <v>48</v>
      </c>
      <c r="V7" s="10"/>
      <c r="W7" s="50">
        <f>SUM(T7,S7,O7,M7,L7,H7,G7,F7,I7,J7)</f>
        <v>472</v>
      </c>
      <c r="X7" s="13"/>
    </row>
    <row r="8" spans="1:24" x14ac:dyDescent="0.25">
      <c r="A8" s="10"/>
      <c r="B8" s="21" t="s">
        <v>126</v>
      </c>
      <c r="C8" s="31">
        <v>43</v>
      </c>
      <c r="D8" s="22">
        <v>48</v>
      </c>
      <c r="E8" s="22">
        <v>44</v>
      </c>
      <c r="F8" s="22"/>
      <c r="G8" s="22"/>
      <c r="H8" s="22"/>
      <c r="I8" s="22">
        <v>45</v>
      </c>
      <c r="J8" s="22"/>
      <c r="K8" s="22">
        <v>38</v>
      </c>
      <c r="L8" s="22">
        <v>46</v>
      </c>
      <c r="M8" s="22"/>
      <c r="N8" s="24"/>
      <c r="P8" s="8">
        <v>50</v>
      </c>
      <c r="Q8" s="8">
        <v>50</v>
      </c>
      <c r="S8" s="8">
        <v>46</v>
      </c>
      <c r="T8" s="8">
        <v>43</v>
      </c>
      <c r="U8" s="8">
        <v>45</v>
      </c>
      <c r="V8" s="10"/>
      <c r="W8" s="50">
        <f>SUM(U8,T8,S8,Q8,P8,L8,I8,E8,D8,C8)</f>
        <v>460</v>
      </c>
      <c r="X8" s="13"/>
    </row>
    <row r="9" spans="1:24" x14ac:dyDescent="0.25">
      <c r="A9" s="10"/>
      <c r="B9" s="21" t="s">
        <v>104</v>
      </c>
      <c r="C9" s="31">
        <v>40</v>
      </c>
      <c r="D9" s="22">
        <v>46</v>
      </c>
      <c r="E9" s="22"/>
      <c r="F9" s="22">
        <v>45</v>
      </c>
      <c r="G9" s="22">
        <v>45</v>
      </c>
      <c r="H9" s="22">
        <v>46</v>
      </c>
      <c r="I9" s="22">
        <v>44</v>
      </c>
      <c r="J9" s="22">
        <v>44</v>
      </c>
      <c r="K9" s="22"/>
      <c r="L9" s="22">
        <v>42</v>
      </c>
      <c r="M9" s="22">
        <v>45</v>
      </c>
      <c r="N9" s="24"/>
      <c r="Q9" s="8">
        <v>49</v>
      </c>
      <c r="T9" s="8">
        <v>46</v>
      </c>
      <c r="U9" s="8">
        <v>43</v>
      </c>
      <c r="V9" s="10"/>
      <c r="W9" s="50">
        <f>SUM(U9,T9,Q9,M9,J9,I9,H9,G9,F9,D9)</f>
        <v>453</v>
      </c>
      <c r="X9" s="13"/>
    </row>
    <row r="10" spans="1:24" x14ac:dyDescent="0.25">
      <c r="A10" s="10"/>
      <c r="B10" s="23" t="s">
        <v>139</v>
      </c>
      <c r="C10" s="30">
        <v>39</v>
      </c>
      <c r="D10" s="24"/>
      <c r="E10" s="24">
        <v>41</v>
      </c>
      <c r="F10" s="24">
        <v>44</v>
      </c>
      <c r="G10" s="24">
        <v>44</v>
      </c>
      <c r="H10" s="24">
        <v>44</v>
      </c>
      <c r="I10" s="24">
        <v>43</v>
      </c>
      <c r="J10" s="24">
        <v>40</v>
      </c>
      <c r="K10" s="24">
        <v>37</v>
      </c>
      <c r="L10" s="24">
        <v>38</v>
      </c>
      <c r="M10" s="24">
        <v>41</v>
      </c>
      <c r="N10" s="22"/>
      <c r="O10" s="8">
        <v>44</v>
      </c>
      <c r="V10" s="10"/>
      <c r="W10" s="50">
        <f>SUM(O10,M10,L10,J10,I10,H10,G10,F10,E10,C10)</f>
        <v>418</v>
      </c>
      <c r="X10" s="13"/>
    </row>
    <row r="11" spans="1:24" x14ac:dyDescent="0.25">
      <c r="A11" s="10"/>
      <c r="B11" s="23" t="s">
        <v>106</v>
      </c>
      <c r="C11" s="30">
        <v>37</v>
      </c>
      <c r="D11" s="24"/>
      <c r="E11" s="24"/>
      <c r="F11" s="24">
        <v>41</v>
      </c>
      <c r="G11" s="24">
        <v>43</v>
      </c>
      <c r="H11" s="24"/>
      <c r="I11" s="24">
        <v>39</v>
      </c>
      <c r="J11" s="24">
        <v>41</v>
      </c>
      <c r="K11" s="24">
        <v>35</v>
      </c>
      <c r="L11" s="24">
        <v>37</v>
      </c>
      <c r="M11" s="24">
        <v>44</v>
      </c>
      <c r="O11" s="8">
        <v>46</v>
      </c>
      <c r="S11" s="8">
        <v>45</v>
      </c>
      <c r="T11" s="8">
        <v>42</v>
      </c>
      <c r="V11" s="10"/>
      <c r="W11" s="50">
        <f>SUM(T11,S11,O11,M11,L11,J11,I11,G11,F11,C11)</f>
        <v>415</v>
      </c>
      <c r="X11" s="13"/>
    </row>
    <row r="12" spans="1:24" x14ac:dyDescent="0.25">
      <c r="A12" s="10"/>
      <c r="B12" s="23" t="s">
        <v>102</v>
      </c>
      <c r="C12" s="30">
        <v>42</v>
      </c>
      <c r="D12" s="24"/>
      <c r="E12" s="24"/>
      <c r="F12" s="24"/>
      <c r="G12" s="24">
        <v>46</v>
      </c>
      <c r="H12" s="24"/>
      <c r="I12" s="24">
        <v>42</v>
      </c>
      <c r="J12" s="24">
        <v>43</v>
      </c>
      <c r="K12" s="24">
        <v>40</v>
      </c>
      <c r="L12" s="24">
        <v>43</v>
      </c>
      <c r="M12" s="24"/>
      <c r="N12" s="22"/>
      <c r="T12" s="8">
        <v>45</v>
      </c>
      <c r="V12" s="10"/>
      <c r="W12" s="50">
        <f t="shared" ref="W12:W43" si="0">SUM(C12:V12)</f>
        <v>301</v>
      </c>
      <c r="X12" s="13"/>
    </row>
    <row r="13" spans="1:24" x14ac:dyDescent="0.25">
      <c r="A13" s="10"/>
      <c r="B13" s="21" t="s">
        <v>122</v>
      </c>
      <c r="C13" s="31"/>
      <c r="D13" s="22"/>
      <c r="E13" s="22">
        <v>50</v>
      </c>
      <c r="F13" s="22">
        <v>50</v>
      </c>
      <c r="G13" s="22"/>
      <c r="H13" s="22"/>
      <c r="I13" s="22"/>
      <c r="J13" s="22">
        <v>50</v>
      </c>
      <c r="K13" s="22">
        <v>49</v>
      </c>
      <c r="L13" s="22"/>
      <c r="M13" s="22"/>
      <c r="S13" s="8">
        <v>50</v>
      </c>
      <c r="U13" s="8">
        <v>50</v>
      </c>
      <c r="V13" s="10"/>
      <c r="W13" s="50">
        <f t="shared" si="0"/>
        <v>299</v>
      </c>
      <c r="X13" s="13"/>
    </row>
    <row r="14" spans="1:24" x14ac:dyDescent="0.25">
      <c r="A14" s="10"/>
      <c r="B14" s="21" t="s">
        <v>108</v>
      </c>
      <c r="C14" s="31">
        <v>35</v>
      </c>
      <c r="D14" s="22"/>
      <c r="E14" s="22"/>
      <c r="F14" s="22">
        <v>39</v>
      </c>
      <c r="G14" s="22">
        <v>42</v>
      </c>
      <c r="H14" s="22"/>
      <c r="I14" s="22"/>
      <c r="J14" s="22"/>
      <c r="K14" s="22">
        <v>27</v>
      </c>
      <c r="L14" s="22">
        <v>36</v>
      </c>
      <c r="M14" s="22"/>
      <c r="O14" s="8">
        <v>43</v>
      </c>
      <c r="T14" s="8">
        <v>40</v>
      </c>
      <c r="V14" s="10"/>
      <c r="W14" s="50">
        <f t="shared" si="0"/>
        <v>262</v>
      </c>
      <c r="X14" s="13"/>
    </row>
    <row r="15" spans="1:24" x14ac:dyDescent="0.25">
      <c r="A15" s="10"/>
      <c r="B15" s="21" t="s">
        <v>105</v>
      </c>
      <c r="C15" s="31">
        <v>38</v>
      </c>
      <c r="D15" s="22"/>
      <c r="E15" s="22"/>
      <c r="F15" s="22">
        <v>42</v>
      </c>
      <c r="G15" s="22"/>
      <c r="H15" s="22"/>
      <c r="I15" s="22"/>
      <c r="J15" s="22"/>
      <c r="K15" s="22"/>
      <c r="L15" s="22">
        <v>41</v>
      </c>
      <c r="M15" s="22">
        <v>46</v>
      </c>
      <c r="N15" s="8">
        <v>48</v>
      </c>
      <c r="T15" s="8">
        <v>44</v>
      </c>
      <c r="V15" s="10"/>
      <c r="W15" s="50">
        <f t="shared" si="0"/>
        <v>259</v>
      </c>
      <c r="X15" s="13"/>
    </row>
    <row r="16" spans="1:24" x14ac:dyDescent="0.25">
      <c r="A16" s="10"/>
      <c r="B16" s="21" t="s">
        <v>98</v>
      </c>
      <c r="C16" s="31">
        <v>47</v>
      </c>
      <c r="D16" s="22"/>
      <c r="E16" s="22">
        <v>48</v>
      </c>
      <c r="F16" s="22"/>
      <c r="G16" s="22"/>
      <c r="H16" s="22"/>
      <c r="I16" s="22">
        <v>48</v>
      </c>
      <c r="J16" s="22">
        <v>47</v>
      </c>
      <c r="K16" s="22">
        <v>46</v>
      </c>
      <c r="L16" s="22"/>
      <c r="M16" s="22"/>
      <c r="N16" s="24"/>
      <c r="V16" s="10"/>
      <c r="W16" s="50">
        <f t="shared" si="0"/>
        <v>236</v>
      </c>
      <c r="X16" s="13"/>
    </row>
    <row r="17" spans="1:24" x14ac:dyDescent="0.25">
      <c r="A17" s="10"/>
      <c r="B17" s="23" t="s">
        <v>101</v>
      </c>
      <c r="C17" s="30">
        <v>44</v>
      </c>
      <c r="D17" s="24">
        <v>49</v>
      </c>
      <c r="E17" s="24"/>
      <c r="F17" s="24">
        <v>46</v>
      </c>
      <c r="G17" s="24">
        <v>47</v>
      </c>
      <c r="H17" s="24"/>
      <c r="I17" s="24"/>
      <c r="J17" s="24"/>
      <c r="K17" s="24">
        <v>41</v>
      </c>
      <c r="L17" s="24"/>
      <c r="M17" s="24"/>
      <c r="N17" s="22"/>
      <c r="V17" s="10"/>
      <c r="W17" s="50">
        <f t="shared" si="0"/>
        <v>227</v>
      </c>
      <c r="X17" s="13"/>
    </row>
    <row r="18" spans="1:24" x14ac:dyDescent="0.25">
      <c r="A18" s="10"/>
      <c r="B18" s="21" t="s">
        <v>130</v>
      </c>
      <c r="C18" s="31"/>
      <c r="D18" s="22"/>
      <c r="E18" s="22"/>
      <c r="F18" s="22">
        <v>43</v>
      </c>
      <c r="G18" s="22"/>
      <c r="H18" s="22"/>
      <c r="I18" s="22"/>
      <c r="J18" s="22">
        <v>42</v>
      </c>
      <c r="K18" s="22"/>
      <c r="L18" s="22"/>
      <c r="M18" s="22"/>
      <c r="O18" s="8">
        <v>47</v>
      </c>
      <c r="P18" s="8">
        <v>46</v>
      </c>
      <c r="U18" s="8">
        <v>41</v>
      </c>
      <c r="V18" s="10"/>
      <c r="W18" s="50">
        <f t="shared" si="0"/>
        <v>219</v>
      </c>
      <c r="X18" s="13"/>
    </row>
    <row r="19" spans="1:24" x14ac:dyDescent="0.25">
      <c r="A19" s="10"/>
      <c r="B19" s="21" t="s">
        <v>97</v>
      </c>
      <c r="C19" s="31">
        <v>48</v>
      </c>
      <c r="D19" s="22"/>
      <c r="E19" s="22">
        <v>47</v>
      </c>
      <c r="F19" s="22"/>
      <c r="G19" s="22"/>
      <c r="H19" s="22">
        <v>49</v>
      </c>
      <c r="I19" s="22"/>
      <c r="J19" s="22"/>
      <c r="K19" s="22"/>
      <c r="L19" s="22">
        <v>49</v>
      </c>
      <c r="M19" s="22"/>
      <c r="N19" s="24"/>
      <c r="V19" s="10"/>
      <c r="W19" s="50">
        <f t="shared" si="0"/>
        <v>193</v>
      </c>
      <c r="X19" s="13"/>
    </row>
    <row r="20" spans="1:24" x14ac:dyDescent="0.25">
      <c r="A20" s="10"/>
      <c r="B20" s="23" t="s">
        <v>95</v>
      </c>
      <c r="C20" s="30">
        <v>50</v>
      </c>
      <c r="D20" s="24">
        <v>50</v>
      </c>
      <c r="E20" s="24"/>
      <c r="F20" s="24"/>
      <c r="G20" s="24"/>
      <c r="H20" s="24"/>
      <c r="I20" s="24"/>
      <c r="J20" s="24"/>
      <c r="K20" s="24">
        <v>50</v>
      </c>
      <c r="L20" s="24"/>
      <c r="M20" s="24"/>
      <c r="V20" s="10"/>
      <c r="W20" s="50">
        <f t="shared" si="0"/>
        <v>150</v>
      </c>
      <c r="X20" s="13"/>
    </row>
    <row r="21" spans="1:24" x14ac:dyDescent="0.25">
      <c r="A21" s="10"/>
      <c r="B21" s="21" t="s">
        <v>137</v>
      </c>
      <c r="C21" s="31"/>
      <c r="D21" s="22"/>
      <c r="E21" s="22"/>
      <c r="F21" s="22"/>
      <c r="G21" s="22"/>
      <c r="H21" s="22"/>
      <c r="I21" s="22">
        <v>40</v>
      </c>
      <c r="J21" s="22"/>
      <c r="K21" s="22">
        <v>29</v>
      </c>
      <c r="L21" s="22"/>
      <c r="M21" s="22">
        <v>40</v>
      </c>
      <c r="P21" s="8">
        <v>35</v>
      </c>
      <c r="V21" s="10"/>
      <c r="W21" s="50">
        <f t="shared" si="0"/>
        <v>144</v>
      </c>
      <c r="X21" s="13"/>
    </row>
    <row r="22" spans="1:24" x14ac:dyDescent="0.25">
      <c r="A22" s="10"/>
      <c r="B22" s="21" t="s">
        <v>164</v>
      </c>
      <c r="C22" s="31"/>
      <c r="D22" s="22"/>
      <c r="E22" s="22"/>
      <c r="F22" s="22"/>
      <c r="G22" s="22"/>
      <c r="H22" s="22"/>
      <c r="I22" s="22"/>
      <c r="J22" s="22"/>
      <c r="K22" s="22"/>
      <c r="L22" s="22">
        <v>40</v>
      </c>
      <c r="M22" s="22">
        <v>43</v>
      </c>
      <c r="P22" s="8">
        <v>45</v>
      </c>
      <c r="V22" s="10"/>
      <c r="W22" s="50">
        <f t="shared" si="0"/>
        <v>128</v>
      </c>
      <c r="X22" s="13"/>
    </row>
    <row r="23" spans="1:24" x14ac:dyDescent="0.25">
      <c r="A23" s="10"/>
      <c r="B23" s="23" t="s">
        <v>163</v>
      </c>
      <c r="C23" s="30"/>
      <c r="D23" s="24"/>
      <c r="E23" s="24"/>
      <c r="F23" s="24"/>
      <c r="G23" s="24"/>
      <c r="H23" s="24"/>
      <c r="I23" s="24"/>
      <c r="J23" s="24"/>
      <c r="K23" s="24"/>
      <c r="L23" s="24">
        <v>39</v>
      </c>
      <c r="M23" s="24">
        <v>42</v>
      </c>
      <c r="P23" s="8">
        <v>44</v>
      </c>
      <c r="V23" s="10"/>
      <c r="W23" s="50">
        <f t="shared" si="0"/>
        <v>125</v>
      </c>
      <c r="X23" s="13"/>
    </row>
    <row r="24" spans="1:24" x14ac:dyDescent="0.25">
      <c r="A24" s="10"/>
      <c r="B24" s="23" t="s">
        <v>138</v>
      </c>
      <c r="C24" s="30"/>
      <c r="D24" s="24"/>
      <c r="E24" s="24"/>
      <c r="F24" s="24"/>
      <c r="G24" s="24"/>
      <c r="H24" s="24"/>
      <c r="I24" s="24"/>
      <c r="J24" s="24">
        <v>38</v>
      </c>
      <c r="K24" s="24">
        <v>32</v>
      </c>
      <c r="L24" s="24"/>
      <c r="M24" s="24"/>
      <c r="N24" s="8">
        <v>46</v>
      </c>
      <c r="V24" s="10"/>
      <c r="W24" s="50">
        <f t="shared" si="0"/>
        <v>116</v>
      </c>
      <c r="X24" s="13"/>
    </row>
    <row r="25" spans="1:24" x14ac:dyDescent="0.25">
      <c r="A25" s="10"/>
      <c r="B25" s="23" t="s">
        <v>113</v>
      </c>
      <c r="C25" s="30"/>
      <c r="D25" s="24">
        <v>47</v>
      </c>
      <c r="E25" s="24"/>
      <c r="F25" s="24"/>
      <c r="G25" s="24"/>
      <c r="H25" s="24"/>
      <c r="I25" s="24"/>
      <c r="J25" s="24"/>
      <c r="K25" s="24"/>
      <c r="L25" s="24"/>
      <c r="M25" s="24"/>
      <c r="P25" s="8">
        <v>48</v>
      </c>
      <c r="V25" s="10"/>
      <c r="W25" s="50">
        <f t="shared" si="0"/>
        <v>95</v>
      </c>
      <c r="X25" s="13"/>
    </row>
    <row r="26" spans="1:24" x14ac:dyDescent="0.25">
      <c r="A26" s="10"/>
      <c r="B26" s="23" t="s">
        <v>165</v>
      </c>
      <c r="C26" s="30"/>
      <c r="D26" s="24"/>
      <c r="E26" s="24"/>
      <c r="F26" s="24"/>
      <c r="G26" s="24"/>
      <c r="H26" s="24"/>
      <c r="I26" s="24"/>
      <c r="J26" s="24"/>
      <c r="K26" s="24"/>
      <c r="L26" s="24">
        <v>47</v>
      </c>
      <c r="M26" s="24"/>
      <c r="T26" s="8">
        <v>47</v>
      </c>
      <c r="V26" s="10"/>
      <c r="W26" s="50">
        <f t="shared" si="0"/>
        <v>94</v>
      </c>
      <c r="X26" s="13"/>
    </row>
    <row r="27" spans="1:24" x14ac:dyDescent="0.25">
      <c r="A27" s="10"/>
      <c r="B27" s="23" t="s">
        <v>175</v>
      </c>
      <c r="C27" s="30"/>
      <c r="D27" s="24"/>
      <c r="E27" s="24"/>
      <c r="F27" s="24"/>
      <c r="G27" s="24"/>
      <c r="H27" s="24"/>
      <c r="I27" s="24"/>
      <c r="J27" s="24"/>
      <c r="K27" s="24"/>
      <c r="L27" s="24"/>
      <c r="M27" s="24"/>
      <c r="P27" s="8">
        <v>47</v>
      </c>
      <c r="U27" s="8">
        <v>44</v>
      </c>
      <c r="V27" s="10"/>
      <c r="W27" s="50">
        <f t="shared" si="0"/>
        <v>91</v>
      </c>
      <c r="X27" s="13"/>
    </row>
    <row r="28" spans="1:24" x14ac:dyDescent="0.25">
      <c r="A28" s="10"/>
      <c r="B28" s="21" t="s">
        <v>125</v>
      </c>
      <c r="C28" s="31"/>
      <c r="D28" s="22"/>
      <c r="E28" s="22">
        <v>43</v>
      </c>
      <c r="F28" s="22"/>
      <c r="G28" s="22"/>
      <c r="H28" s="22"/>
      <c r="I28" s="22"/>
      <c r="J28" s="22"/>
      <c r="K28" s="22"/>
      <c r="L28" s="22"/>
      <c r="M28" s="22"/>
      <c r="N28" s="8">
        <v>47</v>
      </c>
      <c r="V28" s="10"/>
      <c r="W28" s="50">
        <f t="shared" si="0"/>
        <v>90</v>
      </c>
      <c r="X28" s="13"/>
    </row>
    <row r="29" spans="1:24" x14ac:dyDescent="0.25">
      <c r="A29" s="10"/>
      <c r="B29" s="23" t="s">
        <v>115</v>
      </c>
      <c r="C29" s="30"/>
      <c r="D29" s="24">
        <v>44</v>
      </c>
      <c r="E29" s="24"/>
      <c r="F29" s="24"/>
      <c r="G29" s="24"/>
      <c r="H29" s="24">
        <v>45</v>
      </c>
      <c r="I29" s="24"/>
      <c r="J29" s="24"/>
      <c r="K29" s="24"/>
      <c r="L29" s="24"/>
      <c r="M29" s="24"/>
      <c r="V29" s="10"/>
      <c r="W29" s="50">
        <f t="shared" si="0"/>
        <v>89</v>
      </c>
      <c r="X29" s="13"/>
    </row>
    <row r="30" spans="1:24" x14ac:dyDescent="0.25">
      <c r="A30" s="10"/>
      <c r="B30" s="21" t="s">
        <v>150</v>
      </c>
      <c r="C30" s="31"/>
      <c r="D30" s="22"/>
      <c r="E30" s="22"/>
      <c r="F30" s="22"/>
      <c r="G30" s="22"/>
      <c r="H30" s="22"/>
      <c r="I30" s="22"/>
      <c r="J30" s="22"/>
      <c r="K30" s="22">
        <v>42</v>
      </c>
      <c r="L30" s="22">
        <v>45</v>
      </c>
      <c r="M30" s="22"/>
      <c r="V30" s="10"/>
      <c r="W30" s="50">
        <f t="shared" si="0"/>
        <v>87</v>
      </c>
      <c r="X30" s="13"/>
    </row>
    <row r="31" spans="1:24" x14ac:dyDescent="0.25">
      <c r="A31" s="10"/>
      <c r="B31" s="23" t="s">
        <v>170</v>
      </c>
      <c r="C31" s="30"/>
      <c r="D31" s="24"/>
      <c r="E31" s="24">
        <v>42</v>
      </c>
      <c r="F31" s="24"/>
      <c r="G31" s="24"/>
      <c r="H31" s="24"/>
      <c r="I31" s="24"/>
      <c r="J31" s="24"/>
      <c r="K31" s="24"/>
      <c r="L31" s="24"/>
      <c r="M31" s="24"/>
      <c r="O31" s="8">
        <v>45</v>
      </c>
      <c r="V31" s="10"/>
      <c r="W31" s="50">
        <f t="shared" si="0"/>
        <v>87</v>
      </c>
      <c r="X31" s="13"/>
    </row>
    <row r="32" spans="1:24" x14ac:dyDescent="0.25">
      <c r="A32" s="10"/>
      <c r="B32" s="23" t="s">
        <v>103</v>
      </c>
      <c r="C32" s="30">
        <v>41</v>
      </c>
      <c r="D32" s="24"/>
      <c r="E32" s="24"/>
      <c r="F32" s="24"/>
      <c r="G32" s="24"/>
      <c r="H32" s="24"/>
      <c r="I32" s="24"/>
      <c r="J32" s="24"/>
      <c r="K32" s="24"/>
      <c r="L32" s="24">
        <v>44</v>
      </c>
      <c r="M32" s="24"/>
      <c r="N32" s="22"/>
      <c r="V32" s="10"/>
      <c r="W32" s="50">
        <f t="shared" si="0"/>
        <v>85</v>
      </c>
      <c r="X32" s="13"/>
    </row>
    <row r="33" spans="1:24" x14ac:dyDescent="0.25">
      <c r="A33" s="10"/>
      <c r="B33" s="21" t="s">
        <v>151</v>
      </c>
      <c r="C33" s="31"/>
      <c r="D33" s="22"/>
      <c r="E33" s="22"/>
      <c r="F33" s="22"/>
      <c r="G33" s="22"/>
      <c r="H33" s="22"/>
      <c r="I33" s="22"/>
      <c r="J33" s="22"/>
      <c r="K33" s="22">
        <v>39</v>
      </c>
      <c r="L33" s="22"/>
      <c r="M33" s="22"/>
      <c r="U33" s="8">
        <v>46</v>
      </c>
      <c r="V33" s="10"/>
      <c r="W33" s="50">
        <f t="shared" si="0"/>
        <v>85</v>
      </c>
      <c r="X33" s="13"/>
    </row>
    <row r="34" spans="1:24" x14ac:dyDescent="0.25">
      <c r="A34" s="10"/>
      <c r="B34" s="65" t="s">
        <v>116</v>
      </c>
      <c r="C34" s="67"/>
      <c r="D34" s="59">
        <v>43</v>
      </c>
      <c r="E34" s="59"/>
      <c r="F34" s="59"/>
      <c r="G34" s="59"/>
      <c r="H34" s="59"/>
      <c r="I34" s="59">
        <v>41</v>
      </c>
      <c r="J34" s="59"/>
      <c r="K34" s="59"/>
      <c r="L34" s="59"/>
      <c r="M34" s="59"/>
      <c r="N34" s="19"/>
      <c r="O34" s="19"/>
      <c r="P34" s="19"/>
      <c r="Q34" s="19"/>
      <c r="R34" s="19"/>
      <c r="S34" s="19"/>
      <c r="T34" s="19"/>
      <c r="U34" s="19"/>
      <c r="V34" s="20"/>
      <c r="W34" s="50">
        <f t="shared" si="0"/>
        <v>84</v>
      </c>
      <c r="X34" s="13"/>
    </row>
    <row r="35" spans="1:24" x14ac:dyDescent="0.25">
      <c r="A35" s="10"/>
      <c r="B35" s="23" t="s">
        <v>124</v>
      </c>
      <c r="C35" s="30"/>
      <c r="D35" s="24"/>
      <c r="E35" s="24">
        <v>40</v>
      </c>
      <c r="F35" s="24"/>
      <c r="G35" s="24"/>
      <c r="H35" s="24"/>
      <c r="I35" s="24"/>
      <c r="J35" s="24">
        <v>39</v>
      </c>
      <c r="K35" s="24"/>
      <c r="L35" s="24"/>
      <c r="M35" s="24"/>
      <c r="V35" s="10"/>
      <c r="W35" s="50">
        <f t="shared" si="0"/>
        <v>79</v>
      </c>
      <c r="X35" s="13"/>
    </row>
    <row r="36" spans="1:24" x14ac:dyDescent="0.25">
      <c r="A36" s="10"/>
      <c r="B36" s="23" t="s">
        <v>178</v>
      </c>
      <c r="C36" s="30"/>
      <c r="D36" s="24"/>
      <c r="E36" s="24"/>
      <c r="F36" s="24"/>
      <c r="G36" s="24"/>
      <c r="H36" s="24"/>
      <c r="I36" s="24"/>
      <c r="J36" s="24"/>
      <c r="K36" s="24"/>
      <c r="L36" s="24"/>
      <c r="M36" s="24"/>
      <c r="P36" s="8">
        <v>39</v>
      </c>
      <c r="U36" s="8">
        <v>40</v>
      </c>
      <c r="V36" s="10"/>
      <c r="W36" s="50">
        <f t="shared" si="0"/>
        <v>79</v>
      </c>
      <c r="X36" s="13"/>
    </row>
    <row r="37" spans="1:24" x14ac:dyDescent="0.25">
      <c r="A37" s="10"/>
      <c r="B37" s="21" t="s">
        <v>107</v>
      </c>
      <c r="C37" s="31">
        <v>36</v>
      </c>
      <c r="D37" s="22">
        <v>41</v>
      </c>
      <c r="E37" s="22"/>
      <c r="F37" s="22"/>
      <c r="G37" s="22"/>
      <c r="H37" s="22"/>
      <c r="I37" s="22"/>
      <c r="J37" s="22"/>
      <c r="K37" s="22"/>
      <c r="L37" s="22"/>
      <c r="M37" s="22"/>
      <c r="V37" s="10"/>
      <c r="W37" s="50">
        <f t="shared" si="0"/>
        <v>77</v>
      </c>
      <c r="X37" s="13"/>
    </row>
    <row r="38" spans="1:24" x14ac:dyDescent="0.25">
      <c r="A38" s="10"/>
      <c r="B38" s="21" t="s">
        <v>155</v>
      </c>
      <c r="C38" s="31"/>
      <c r="D38" s="22"/>
      <c r="E38" s="22"/>
      <c r="F38" s="22"/>
      <c r="G38" s="22"/>
      <c r="H38" s="22"/>
      <c r="I38" s="22"/>
      <c r="J38" s="22"/>
      <c r="K38" s="22">
        <v>31</v>
      </c>
      <c r="L38" s="22"/>
      <c r="M38" s="22"/>
      <c r="P38" s="8">
        <v>43</v>
      </c>
      <c r="V38" s="10"/>
      <c r="W38" s="50">
        <f t="shared" si="0"/>
        <v>74</v>
      </c>
      <c r="X38" s="13"/>
    </row>
    <row r="39" spans="1:24" x14ac:dyDescent="0.25">
      <c r="A39" s="10"/>
      <c r="B39" s="23" t="s">
        <v>156</v>
      </c>
      <c r="C39" s="30"/>
      <c r="D39" s="24"/>
      <c r="E39" s="24"/>
      <c r="F39" s="24"/>
      <c r="G39" s="24"/>
      <c r="H39" s="24"/>
      <c r="I39" s="24"/>
      <c r="J39" s="24"/>
      <c r="K39" s="24">
        <v>30</v>
      </c>
      <c r="L39" s="24"/>
      <c r="M39" s="24"/>
      <c r="P39" s="8">
        <v>41</v>
      </c>
      <c r="V39" s="10"/>
      <c r="W39" s="50">
        <f t="shared" si="0"/>
        <v>71</v>
      </c>
      <c r="X39" s="13"/>
    </row>
    <row r="40" spans="1:24" x14ac:dyDescent="0.25">
      <c r="A40" s="10"/>
      <c r="B40" s="23" t="s">
        <v>159</v>
      </c>
      <c r="C40" s="30"/>
      <c r="D40" s="24"/>
      <c r="E40" s="24"/>
      <c r="F40" s="24"/>
      <c r="G40" s="24"/>
      <c r="H40" s="24"/>
      <c r="I40" s="24"/>
      <c r="J40" s="24"/>
      <c r="K40" s="24">
        <v>25</v>
      </c>
      <c r="L40" s="24"/>
      <c r="M40" s="24"/>
      <c r="P40" s="8">
        <v>37</v>
      </c>
      <c r="V40" s="10"/>
      <c r="W40" s="50">
        <f t="shared" si="0"/>
        <v>62</v>
      </c>
      <c r="X40" s="13"/>
    </row>
    <row r="41" spans="1:24" x14ac:dyDescent="0.25">
      <c r="A41" s="10"/>
      <c r="B41" s="23" t="s">
        <v>161</v>
      </c>
      <c r="C41" s="30"/>
      <c r="D41" s="24"/>
      <c r="E41" s="24"/>
      <c r="F41" s="24"/>
      <c r="G41" s="24"/>
      <c r="H41" s="24"/>
      <c r="I41" s="24"/>
      <c r="J41" s="24"/>
      <c r="K41" s="24">
        <v>23</v>
      </c>
      <c r="L41" s="24"/>
      <c r="M41" s="24"/>
      <c r="P41" s="8">
        <v>30</v>
      </c>
      <c r="V41" s="10"/>
      <c r="W41" s="50">
        <f t="shared" si="0"/>
        <v>53</v>
      </c>
      <c r="X41" s="13"/>
    </row>
    <row r="42" spans="1:24" x14ac:dyDescent="0.25">
      <c r="A42" s="10"/>
      <c r="B42" s="21" t="s">
        <v>160</v>
      </c>
      <c r="C42" s="31"/>
      <c r="D42" s="22"/>
      <c r="E42" s="22"/>
      <c r="F42" s="22"/>
      <c r="G42" s="22"/>
      <c r="H42" s="22"/>
      <c r="I42" s="22"/>
      <c r="J42" s="22"/>
      <c r="K42" s="22">
        <v>24</v>
      </c>
      <c r="L42" s="22"/>
      <c r="M42" s="22"/>
      <c r="P42" s="8">
        <v>28</v>
      </c>
      <c r="V42" s="10"/>
      <c r="W42" s="50">
        <f t="shared" si="0"/>
        <v>52</v>
      </c>
      <c r="X42" s="13"/>
    </row>
    <row r="43" spans="1:24" x14ac:dyDescent="0.25">
      <c r="A43" s="10"/>
      <c r="B43" s="23" t="s">
        <v>133</v>
      </c>
      <c r="C43" s="30"/>
      <c r="D43" s="24"/>
      <c r="E43" s="24"/>
      <c r="F43" s="24"/>
      <c r="G43" s="24">
        <v>50</v>
      </c>
      <c r="H43" s="24"/>
      <c r="I43" s="24"/>
      <c r="J43" s="24"/>
      <c r="K43" s="24"/>
      <c r="L43" s="24"/>
      <c r="M43" s="24"/>
      <c r="V43" s="10"/>
      <c r="W43" s="50">
        <f t="shared" si="0"/>
        <v>50</v>
      </c>
      <c r="X43" s="13"/>
    </row>
    <row r="44" spans="1:24" x14ac:dyDescent="0.25">
      <c r="A44" s="10"/>
      <c r="B44" s="23" t="s">
        <v>174</v>
      </c>
      <c r="C44" s="30"/>
      <c r="D44" s="24"/>
      <c r="E44" s="24"/>
      <c r="F44" s="24"/>
      <c r="G44" s="24"/>
      <c r="H44" s="24"/>
      <c r="I44" s="24"/>
      <c r="J44" s="24"/>
      <c r="K44" s="24"/>
      <c r="L44" s="24"/>
      <c r="M44" s="24"/>
      <c r="P44" s="8">
        <v>49</v>
      </c>
      <c r="V44" s="10"/>
      <c r="W44" s="50">
        <f t="shared" ref="W44:W75" si="1">SUM(C44:V44)</f>
        <v>49</v>
      </c>
      <c r="X44" s="13"/>
    </row>
    <row r="45" spans="1:24" x14ac:dyDescent="0.25">
      <c r="A45" s="10"/>
      <c r="B45" s="23" t="s">
        <v>168</v>
      </c>
      <c r="C45" s="30"/>
      <c r="D45" s="24"/>
      <c r="E45" s="24"/>
      <c r="F45" s="24"/>
      <c r="G45" s="24"/>
      <c r="H45" s="24"/>
      <c r="I45" s="24"/>
      <c r="J45" s="24"/>
      <c r="K45" s="24"/>
      <c r="L45" s="24"/>
      <c r="M45" s="24">
        <v>48</v>
      </c>
      <c r="V45" s="10"/>
      <c r="W45" s="50">
        <f t="shared" si="1"/>
        <v>48</v>
      </c>
      <c r="X45" s="13"/>
    </row>
    <row r="46" spans="1:24" x14ac:dyDescent="0.25">
      <c r="A46" s="10"/>
      <c r="B46" s="23" t="s">
        <v>114</v>
      </c>
      <c r="C46" s="30"/>
      <c r="D46" s="24">
        <v>45</v>
      </c>
      <c r="E46" s="24"/>
      <c r="F46" s="24"/>
      <c r="G46" s="24"/>
      <c r="H46" s="24"/>
      <c r="I46" s="24"/>
      <c r="J46" s="24"/>
      <c r="K46" s="24"/>
      <c r="L46" s="24"/>
      <c r="M46" s="24"/>
      <c r="V46" s="10"/>
      <c r="W46" s="50">
        <f t="shared" si="1"/>
        <v>45</v>
      </c>
      <c r="X46" s="13"/>
    </row>
    <row r="47" spans="1:24" x14ac:dyDescent="0.25">
      <c r="A47" s="10"/>
      <c r="B47" s="21" t="s">
        <v>149</v>
      </c>
      <c r="C47" s="31"/>
      <c r="D47" s="22"/>
      <c r="E47" s="22"/>
      <c r="F47" s="22"/>
      <c r="G47" s="22"/>
      <c r="H47" s="22"/>
      <c r="I47" s="22"/>
      <c r="J47" s="22"/>
      <c r="K47" s="22">
        <v>43</v>
      </c>
      <c r="L47" s="22"/>
      <c r="M47" s="22"/>
      <c r="V47" s="10"/>
      <c r="W47" s="50">
        <f t="shared" si="1"/>
        <v>43</v>
      </c>
      <c r="X47" s="13"/>
    </row>
    <row r="48" spans="1:24" x14ac:dyDescent="0.25">
      <c r="A48" s="10"/>
      <c r="B48" s="23" t="s">
        <v>117</v>
      </c>
      <c r="C48" s="30"/>
      <c r="D48" s="24">
        <v>42</v>
      </c>
      <c r="E48" s="24"/>
      <c r="F48" s="24"/>
      <c r="G48" s="24"/>
      <c r="H48" s="24"/>
      <c r="I48" s="24"/>
      <c r="J48" s="24"/>
      <c r="K48" s="24"/>
      <c r="L48" s="24"/>
      <c r="M48" s="24"/>
      <c r="V48" s="10"/>
      <c r="W48" s="50">
        <f t="shared" si="1"/>
        <v>42</v>
      </c>
      <c r="X48" s="13"/>
    </row>
    <row r="49" spans="1:24" x14ac:dyDescent="0.25">
      <c r="A49" s="10"/>
      <c r="B49" s="23" t="s">
        <v>176</v>
      </c>
      <c r="C49" s="30"/>
      <c r="D49" s="24"/>
      <c r="E49" s="24"/>
      <c r="F49" s="24"/>
      <c r="G49" s="24"/>
      <c r="H49" s="24"/>
      <c r="I49" s="24"/>
      <c r="J49" s="24"/>
      <c r="K49" s="24"/>
      <c r="L49" s="24"/>
      <c r="M49" s="24"/>
      <c r="P49" s="8">
        <v>42</v>
      </c>
      <c r="V49" s="10"/>
      <c r="W49" s="50">
        <f t="shared" si="1"/>
        <v>42</v>
      </c>
      <c r="X49" s="13"/>
    </row>
    <row r="50" spans="1:24" x14ac:dyDescent="0.25">
      <c r="A50" s="10"/>
      <c r="B50" s="21" t="s">
        <v>189</v>
      </c>
      <c r="C50" s="31"/>
      <c r="D50" s="22"/>
      <c r="E50" s="22"/>
      <c r="F50" s="22"/>
      <c r="G50" s="22"/>
      <c r="H50" s="22"/>
      <c r="I50" s="22"/>
      <c r="J50" s="22"/>
      <c r="K50" s="22"/>
      <c r="L50" s="22"/>
      <c r="M50" s="22"/>
      <c r="U50" s="8">
        <v>42</v>
      </c>
      <c r="V50" s="10"/>
      <c r="W50" s="50">
        <f t="shared" si="1"/>
        <v>42</v>
      </c>
      <c r="X50" s="13"/>
    </row>
    <row r="51" spans="1:24" x14ac:dyDescent="0.25">
      <c r="A51" s="10"/>
      <c r="B51" s="21" t="s">
        <v>188</v>
      </c>
      <c r="C51" s="31"/>
      <c r="D51" s="22" t="s">
        <v>169</v>
      </c>
      <c r="E51" s="22"/>
      <c r="F51" s="22"/>
      <c r="G51" s="22"/>
      <c r="H51" s="22"/>
      <c r="I51" s="22"/>
      <c r="J51" s="22"/>
      <c r="K51" s="22"/>
      <c r="L51" s="22"/>
      <c r="M51" s="22"/>
      <c r="T51" s="8">
        <v>41</v>
      </c>
      <c r="V51" s="10"/>
      <c r="W51" s="50">
        <f t="shared" si="1"/>
        <v>41</v>
      </c>
      <c r="X51" s="13"/>
    </row>
    <row r="52" spans="1:24" x14ac:dyDescent="0.25">
      <c r="A52" s="10"/>
      <c r="B52" s="21" t="s">
        <v>118</v>
      </c>
      <c r="C52" s="31"/>
      <c r="D52" s="22">
        <v>40</v>
      </c>
      <c r="E52" s="22"/>
      <c r="F52" s="22"/>
      <c r="G52" s="22"/>
      <c r="H52" s="22"/>
      <c r="I52" s="22"/>
      <c r="J52" s="22"/>
      <c r="K52" s="22"/>
      <c r="L52" s="22"/>
      <c r="M52" s="22"/>
      <c r="V52" s="10"/>
      <c r="W52" s="50">
        <f t="shared" si="1"/>
        <v>40</v>
      </c>
      <c r="X52" s="13"/>
    </row>
    <row r="53" spans="1:24" x14ac:dyDescent="0.25">
      <c r="A53" s="10"/>
      <c r="B53" s="23" t="s">
        <v>131</v>
      </c>
      <c r="C53" s="30"/>
      <c r="D53" s="24"/>
      <c r="E53" s="24"/>
      <c r="F53" s="24">
        <v>40</v>
      </c>
      <c r="G53" s="24"/>
      <c r="H53" s="24"/>
      <c r="I53" s="24"/>
      <c r="J53" s="24"/>
      <c r="K53" s="24"/>
      <c r="L53" s="24"/>
      <c r="M53" s="58"/>
      <c r="V53" s="10"/>
      <c r="W53" s="50">
        <f t="shared" si="1"/>
        <v>40</v>
      </c>
      <c r="X53" s="13"/>
    </row>
    <row r="54" spans="1:24" x14ac:dyDescent="0.25">
      <c r="A54" s="10"/>
      <c r="B54" s="23" t="s">
        <v>177</v>
      </c>
      <c r="C54" s="30"/>
      <c r="D54" s="24"/>
      <c r="E54" s="24"/>
      <c r="F54" s="24"/>
      <c r="G54" s="24"/>
      <c r="H54" s="24"/>
      <c r="I54" s="24"/>
      <c r="J54" s="24"/>
      <c r="K54" s="24"/>
      <c r="L54" s="24"/>
      <c r="M54" s="24"/>
      <c r="P54" s="8">
        <v>40</v>
      </c>
      <c r="V54" s="10"/>
      <c r="W54" s="50">
        <f t="shared" si="1"/>
        <v>40</v>
      </c>
      <c r="X54" s="13"/>
    </row>
    <row r="55" spans="1:24" x14ac:dyDescent="0.25">
      <c r="A55" s="10"/>
      <c r="B55" s="60" t="s">
        <v>179</v>
      </c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9"/>
      <c r="O55" s="9"/>
      <c r="P55" s="9">
        <v>38</v>
      </c>
      <c r="Q55" s="9"/>
      <c r="R55" s="9"/>
      <c r="S55" s="9"/>
      <c r="T55" s="9"/>
      <c r="U55" s="9"/>
      <c r="V55" s="63"/>
      <c r="W55" s="50">
        <f t="shared" si="1"/>
        <v>38</v>
      </c>
      <c r="X55" s="13"/>
    </row>
    <row r="56" spans="1:24" x14ac:dyDescent="0.25">
      <c r="A56" s="10"/>
      <c r="B56" s="64" t="s">
        <v>152</v>
      </c>
      <c r="C56" s="66"/>
      <c r="D56" s="68"/>
      <c r="E56" s="68"/>
      <c r="F56" s="68"/>
      <c r="G56" s="68"/>
      <c r="H56" s="68"/>
      <c r="I56" s="68"/>
      <c r="J56" s="68"/>
      <c r="K56" s="68">
        <v>36</v>
      </c>
      <c r="L56" s="68"/>
      <c r="M56" s="68"/>
      <c r="N56" s="9"/>
      <c r="O56" s="9"/>
      <c r="P56" s="9"/>
      <c r="Q56" s="9"/>
      <c r="R56" s="9"/>
      <c r="S56" s="9"/>
      <c r="T56" s="9"/>
      <c r="U56" s="9"/>
      <c r="V56" s="63"/>
      <c r="W56" s="50">
        <f t="shared" si="1"/>
        <v>36</v>
      </c>
      <c r="X56" s="13"/>
    </row>
    <row r="57" spans="1:24" x14ac:dyDescent="0.25">
      <c r="A57" s="10"/>
      <c r="B57" s="60" t="s">
        <v>180</v>
      </c>
      <c r="C57" s="61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9"/>
      <c r="O57" s="9"/>
      <c r="P57" s="9">
        <v>36</v>
      </c>
      <c r="Q57" s="9"/>
      <c r="R57" s="9"/>
      <c r="S57" s="9"/>
      <c r="T57" s="9"/>
      <c r="U57" s="9"/>
      <c r="V57" s="63"/>
      <c r="W57" s="50">
        <f t="shared" si="1"/>
        <v>36</v>
      </c>
      <c r="X57" s="13"/>
    </row>
    <row r="58" spans="1:24" x14ac:dyDescent="0.25">
      <c r="A58" s="10"/>
      <c r="B58" s="64" t="s">
        <v>162</v>
      </c>
      <c r="C58" s="66"/>
      <c r="D58" s="68"/>
      <c r="E58" s="68"/>
      <c r="F58" s="68"/>
      <c r="G58" s="68"/>
      <c r="H58" s="68"/>
      <c r="I58" s="68"/>
      <c r="J58" s="68"/>
      <c r="K58" s="68"/>
      <c r="L58" s="68">
        <v>35</v>
      </c>
      <c r="M58" s="68"/>
      <c r="N58" s="9"/>
      <c r="O58" s="9"/>
      <c r="P58" s="9"/>
      <c r="Q58" s="9"/>
      <c r="R58" s="9"/>
      <c r="S58" s="9"/>
      <c r="T58" s="9"/>
      <c r="U58" s="9"/>
      <c r="V58" s="63"/>
      <c r="W58" s="50">
        <f t="shared" si="1"/>
        <v>35</v>
      </c>
      <c r="X58" s="13"/>
    </row>
    <row r="59" spans="1:24" x14ac:dyDescent="0.25">
      <c r="A59" s="10"/>
      <c r="B59" s="60" t="s">
        <v>153</v>
      </c>
      <c r="C59" s="61"/>
      <c r="D59" s="62"/>
      <c r="E59" s="62"/>
      <c r="F59" s="62"/>
      <c r="G59" s="62"/>
      <c r="H59" s="62"/>
      <c r="I59" s="62"/>
      <c r="J59" s="62"/>
      <c r="K59" s="62">
        <v>34</v>
      </c>
      <c r="L59" s="62"/>
      <c r="M59" s="62"/>
      <c r="N59" s="9"/>
      <c r="O59" s="9"/>
      <c r="P59" s="9"/>
      <c r="Q59" s="9"/>
      <c r="R59" s="9"/>
      <c r="S59" s="9"/>
      <c r="T59" s="9"/>
      <c r="U59" s="9"/>
      <c r="V59" s="63"/>
      <c r="W59" s="50">
        <f t="shared" si="1"/>
        <v>34</v>
      </c>
      <c r="X59" s="13"/>
    </row>
    <row r="60" spans="1:24" x14ac:dyDescent="0.25">
      <c r="A60" s="10"/>
      <c r="B60" s="60" t="s">
        <v>181</v>
      </c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9"/>
      <c r="O60" s="9"/>
      <c r="P60" s="9">
        <v>34</v>
      </c>
      <c r="Q60" s="9"/>
      <c r="R60" s="9"/>
      <c r="S60" s="9"/>
      <c r="T60" s="9"/>
      <c r="U60" s="9"/>
      <c r="V60" s="63"/>
      <c r="W60" s="50">
        <f t="shared" si="1"/>
        <v>34</v>
      </c>
      <c r="X60" s="13"/>
    </row>
    <row r="61" spans="1:24" x14ac:dyDescent="0.25">
      <c r="A61" s="10"/>
      <c r="B61" s="60" t="s">
        <v>154</v>
      </c>
      <c r="C61" s="61"/>
      <c r="D61" s="62"/>
      <c r="E61" s="62"/>
      <c r="F61" s="62"/>
      <c r="G61" s="62"/>
      <c r="H61" s="62"/>
      <c r="I61" s="62"/>
      <c r="J61" s="62"/>
      <c r="K61" s="62">
        <v>33</v>
      </c>
      <c r="L61" s="62"/>
      <c r="M61" s="62"/>
      <c r="N61" s="9"/>
      <c r="O61" s="9"/>
      <c r="P61" s="9"/>
      <c r="Q61" s="9"/>
      <c r="R61" s="9"/>
      <c r="S61" s="9"/>
      <c r="T61" s="9"/>
      <c r="U61" s="9"/>
      <c r="V61" s="63"/>
      <c r="W61" s="50">
        <f t="shared" si="1"/>
        <v>33</v>
      </c>
      <c r="X61" s="13"/>
    </row>
    <row r="62" spans="1:24" x14ac:dyDescent="0.25">
      <c r="A62" s="10"/>
      <c r="B62" s="60" t="s">
        <v>182</v>
      </c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9"/>
      <c r="O62" s="9"/>
      <c r="P62" s="9">
        <v>33</v>
      </c>
      <c r="Q62" s="9"/>
      <c r="R62" s="9"/>
      <c r="S62" s="9"/>
      <c r="T62" s="9"/>
      <c r="U62" s="9"/>
      <c r="V62" s="63"/>
      <c r="W62" s="50">
        <f t="shared" si="1"/>
        <v>33</v>
      </c>
      <c r="X62" s="13"/>
    </row>
    <row r="63" spans="1:24" x14ac:dyDescent="0.25">
      <c r="A63" s="10"/>
      <c r="B63" s="60" t="s">
        <v>183</v>
      </c>
      <c r="C63" s="61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9"/>
      <c r="O63" s="9"/>
      <c r="P63" s="9">
        <v>32</v>
      </c>
      <c r="Q63" s="9"/>
      <c r="R63" s="9"/>
      <c r="S63" s="9"/>
      <c r="T63" s="9"/>
      <c r="U63" s="9"/>
      <c r="V63" s="63"/>
      <c r="W63" s="50">
        <f t="shared" si="1"/>
        <v>32</v>
      </c>
      <c r="X63" s="13"/>
    </row>
    <row r="64" spans="1:24" x14ac:dyDescent="0.25">
      <c r="A64" s="10"/>
      <c r="B64" s="60" t="s">
        <v>184</v>
      </c>
      <c r="C64" s="61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9"/>
      <c r="O64" s="9"/>
      <c r="P64" s="9">
        <v>31</v>
      </c>
      <c r="Q64" s="9"/>
      <c r="R64" s="9"/>
      <c r="S64" s="9"/>
      <c r="T64" s="9"/>
      <c r="U64" s="9"/>
      <c r="V64" s="63"/>
      <c r="W64" s="50">
        <f t="shared" si="1"/>
        <v>31</v>
      </c>
      <c r="X64" s="13"/>
    </row>
    <row r="65" spans="1:24" x14ac:dyDescent="0.25">
      <c r="A65" s="10"/>
      <c r="B65" s="60" t="s">
        <v>185</v>
      </c>
      <c r="C65" s="61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9"/>
      <c r="O65" s="9"/>
      <c r="P65" s="9">
        <v>29</v>
      </c>
      <c r="Q65" s="9"/>
      <c r="R65" s="9"/>
      <c r="S65" s="9"/>
      <c r="T65" s="9"/>
      <c r="U65" s="9"/>
      <c r="V65" s="63"/>
      <c r="W65" s="50">
        <f t="shared" si="1"/>
        <v>29</v>
      </c>
      <c r="X65" s="13"/>
    </row>
    <row r="66" spans="1:24" x14ac:dyDescent="0.25">
      <c r="A66" s="10"/>
      <c r="B66" s="60" t="s">
        <v>157</v>
      </c>
      <c r="C66" s="61"/>
      <c r="D66" s="62"/>
      <c r="E66" s="62"/>
      <c r="F66" s="62"/>
      <c r="G66" s="62"/>
      <c r="H66" s="62"/>
      <c r="I66" s="62"/>
      <c r="J66" s="62"/>
      <c r="K66" s="62">
        <v>28</v>
      </c>
      <c r="L66" s="62"/>
      <c r="M66" s="62"/>
      <c r="N66" s="9"/>
      <c r="O66" s="9"/>
      <c r="P66" s="9"/>
      <c r="Q66" s="9"/>
      <c r="R66" s="9"/>
      <c r="S66" s="9"/>
      <c r="T66" s="9"/>
      <c r="U66" s="9"/>
      <c r="V66" s="63"/>
      <c r="W66" s="50">
        <f t="shared" si="1"/>
        <v>28</v>
      </c>
      <c r="X66" s="13"/>
    </row>
    <row r="67" spans="1:24" ht="12.75" thickBot="1" x14ac:dyDescent="0.3">
      <c r="A67" s="10"/>
      <c r="B67" s="25" t="s">
        <v>158</v>
      </c>
      <c r="C67" s="49"/>
      <c r="D67" s="26"/>
      <c r="E67" s="26"/>
      <c r="F67" s="26"/>
      <c r="G67" s="26"/>
      <c r="H67" s="26"/>
      <c r="I67" s="26"/>
      <c r="J67" s="26"/>
      <c r="K67" s="26">
        <v>26</v>
      </c>
      <c r="L67" s="26"/>
      <c r="M67" s="26"/>
      <c r="N67" s="27"/>
      <c r="O67" s="27"/>
      <c r="P67" s="27"/>
      <c r="Q67" s="27"/>
      <c r="R67" s="27"/>
      <c r="S67" s="27"/>
      <c r="T67" s="27"/>
      <c r="U67" s="27"/>
      <c r="V67" s="28"/>
      <c r="W67" s="50">
        <f t="shared" si="1"/>
        <v>26</v>
      </c>
      <c r="X67" s="13"/>
    </row>
    <row r="68" spans="1:24" ht="12.75" thickTop="1" x14ac:dyDescent="0.2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</sheetData>
  <sortState ref="B4:W67">
    <sortCondition descending="1" ref="W4:W6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C16" sqref="C16"/>
    </sheetView>
  </sheetViews>
  <sheetFormatPr defaultRowHeight="15" x14ac:dyDescent="0.25"/>
  <cols>
    <col min="2" max="2" width="17.7109375" customWidth="1"/>
    <col min="3" max="3" width="39.42578125" customWidth="1"/>
    <col min="4" max="4" width="45.7109375" customWidth="1"/>
  </cols>
  <sheetData>
    <row r="2" spans="1:7" x14ac:dyDescent="0.25">
      <c r="A2" t="s">
        <v>70</v>
      </c>
      <c r="B2" s="3" t="s">
        <v>69</v>
      </c>
      <c r="C2" s="4"/>
      <c r="D2" s="4"/>
      <c r="E2" s="4"/>
      <c r="F2" s="4"/>
      <c r="G2" s="5"/>
    </row>
    <row r="3" spans="1:7" x14ac:dyDescent="0.25">
      <c r="A3" s="38">
        <v>1</v>
      </c>
      <c r="B3" s="39" t="s">
        <v>68</v>
      </c>
      <c r="C3" s="39" t="s">
        <v>6</v>
      </c>
      <c r="D3" s="40" t="s">
        <v>7</v>
      </c>
    </row>
    <row r="4" spans="1:7" x14ac:dyDescent="0.25">
      <c r="A4" s="38">
        <v>2</v>
      </c>
      <c r="B4" s="39" t="s">
        <v>11</v>
      </c>
      <c r="C4" s="39" t="s">
        <v>12</v>
      </c>
      <c r="D4" s="39" t="s">
        <v>13</v>
      </c>
    </row>
    <row r="5" spans="1:7" x14ac:dyDescent="0.25">
      <c r="A5" s="38">
        <v>3</v>
      </c>
      <c r="B5" s="39" t="s">
        <v>17</v>
      </c>
      <c r="C5" s="39" t="s">
        <v>18</v>
      </c>
      <c r="D5" s="40" t="s">
        <v>19</v>
      </c>
    </row>
    <row r="6" spans="1:7" x14ac:dyDescent="0.25">
      <c r="A6" s="38">
        <v>4</v>
      </c>
      <c r="B6" s="39" t="s">
        <v>23</v>
      </c>
      <c r="C6" s="39" t="s">
        <v>24</v>
      </c>
      <c r="D6" s="40" t="s">
        <v>25</v>
      </c>
    </row>
    <row r="7" spans="1:7" x14ac:dyDescent="0.25">
      <c r="A7" s="38">
        <v>5</v>
      </c>
      <c r="B7" s="39" t="s">
        <v>29</v>
      </c>
      <c r="C7" s="39" t="s">
        <v>30</v>
      </c>
      <c r="D7" s="40" t="s">
        <v>31</v>
      </c>
    </row>
    <row r="8" spans="1:7" x14ac:dyDescent="0.25">
      <c r="A8" s="38">
        <v>6</v>
      </c>
      <c r="B8" s="39" t="s">
        <v>35</v>
      </c>
      <c r="C8" s="39" t="s">
        <v>36</v>
      </c>
      <c r="D8" s="40" t="s">
        <v>37</v>
      </c>
    </row>
    <row r="9" spans="1:7" x14ac:dyDescent="0.25">
      <c r="A9" s="38">
        <v>7</v>
      </c>
      <c r="B9" s="39" t="s">
        <v>41</v>
      </c>
      <c r="C9" s="39" t="s">
        <v>42</v>
      </c>
      <c r="D9" s="39" t="s">
        <v>43</v>
      </c>
    </row>
    <row r="10" spans="1:7" x14ac:dyDescent="0.25">
      <c r="A10" s="38">
        <v>8</v>
      </c>
      <c r="B10" s="39" t="s">
        <v>47</v>
      </c>
      <c r="C10" s="39" t="s">
        <v>48</v>
      </c>
      <c r="D10" s="39" t="s">
        <v>49</v>
      </c>
    </row>
    <row r="11" spans="1:7" x14ac:dyDescent="0.25">
      <c r="A11" s="38">
        <v>9</v>
      </c>
      <c r="B11" s="39" t="s">
        <v>53</v>
      </c>
      <c r="C11" s="39" t="s">
        <v>54</v>
      </c>
      <c r="D11" s="41" t="s">
        <v>55</v>
      </c>
    </row>
    <row r="12" spans="1:7" x14ac:dyDescent="0.25">
      <c r="A12" s="38">
        <v>10</v>
      </c>
      <c r="B12" s="39" t="s">
        <v>59</v>
      </c>
      <c r="C12" s="39" t="s">
        <v>60</v>
      </c>
      <c r="D12" s="40" t="s">
        <v>61</v>
      </c>
    </row>
    <row r="13" spans="1:7" x14ac:dyDescent="0.25">
      <c r="A13" s="38">
        <v>11</v>
      </c>
      <c r="B13" s="39" t="s">
        <v>65</v>
      </c>
      <c r="C13" s="39" t="s">
        <v>66</v>
      </c>
      <c r="D13" s="39" t="s">
        <v>67</v>
      </c>
      <c r="E13" s="6"/>
      <c r="F13" s="6"/>
      <c r="G13" s="7"/>
    </row>
    <row r="14" spans="1:7" x14ac:dyDescent="0.25">
      <c r="A14" s="38">
        <v>12</v>
      </c>
      <c r="B14" s="39" t="s">
        <v>8</v>
      </c>
      <c r="C14" s="39" t="s">
        <v>9</v>
      </c>
      <c r="D14" s="42" t="s">
        <v>10</v>
      </c>
    </row>
    <row r="15" spans="1:7" x14ac:dyDescent="0.25">
      <c r="A15" s="51">
        <v>13</v>
      </c>
      <c r="B15" s="52" t="s">
        <v>14</v>
      </c>
      <c r="C15" s="52" t="s">
        <v>15</v>
      </c>
      <c r="D15" s="53" t="s">
        <v>16</v>
      </c>
    </row>
    <row r="16" spans="1:7" x14ac:dyDescent="0.25">
      <c r="A16" s="51">
        <v>14</v>
      </c>
      <c r="B16" s="52" t="s">
        <v>20</v>
      </c>
      <c r="C16" s="52" t="s">
        <v>21</v>
      </c>
      <c r="D16" s="53" t="s">
        <v>22</v>
      </c>
    </row>
    <row r="17" spans="1:4" x14ac:dyDescent="0.25">
      <c r="A17" s="51">
        <v>15</v>
      </c>
      <c r="B17" s="52" t="s">
        <v>26</v>
      </c>
      <c r="C17" s="52" t="s">
        <v>27</v>
      </c>
      <c r="D17" s="52" t="s">
        <v>28</v>
      </c>
    </row>
    <row r="18" spans="1:4" x14ac:dyDescent="0.25">
      <c r="A18" s="51">
        <v>16</v>
      </c>
      <c r="B18" s="52" t="s">
        <v>32</v>
      </c>
      <c r="C18" s="52" t="s">
        <v>33</v>
      </c>
      <c r="D18" s="54" t="s">
        <v>34</v>
      </c>
    </row>
    <row r="19" spans="1:4" x14ac:dyDescent="0.25">
      <c r="A19">
        <v>17</v>
      </c>
      <c r="B19" s="2" t="s">
        <v>38</v>
      </c>
      <c r="C19" s="2" t="s">
        <v>39</v>
      </c>
      <c r="D19" s="2" t="s">
        <v>40</v>
      </c>
    </row>
    <row r="20" spans="1:4" x14ac:dyDescent="0.25">
      <c r="A20">
        <v>18</v>
      </c>
      <c r="B20" s="1" t="s">
        <v>44</v>
      </c>
      <c r="C20" s="1" t="s">
        <v>45</v>
      </c>
      <c r="D20" s="1" t="s">
        <v>46</v>
      </c>
    </row>
    <row r="21" spans="1:4" x14ac:dyDescent="0.25">
      <c r="A21">
        <v>19</v>
      </c>
      <c r="B21" s="2" t="s">
        <v>50</v>
      </c>
      <c r="C21" s="2" t="s">
        <v>51</v>
      </c>
      <c r="D21" s="2" t="s">
        <v>52</v>
      </c>
    </row>
    <row r="22" spans="1:4" x14ac:dyDescent="0.25">
      <c r="A22">
        <v>20</v>
      </c>
      <c r="B22" s="1" t="s">
        <v>56</v>
      </c>
      <c r="C22" s="1" t="s">
        <v>57</v>
      </c>
      <c r="D22" s="1" t="s">
        <v>58</v>
      </c>
    </row>
    <row r="23" spans="1:4" x14ac:dyDescent="0.25">
      <c r="A23">
        <v>21</v>
      </c>
      <c r="B23" s="2" t="s">
        <v>62</v>
      </c>
      <c r="C23" s="2" t="s">
        <v>63</v>
      </c>
      <c r="D23" s="36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</vt:lpstr>
      <vt:lpstr>Ladies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Phillips | Addmaster</dc:creator>
  <cp:lastModifiedBy>Paul Phillips</cp:lastModifiedBy>
  <cp:lastPrinted>2016-07-05T20:27:33Z</cp:lastPrinted>
  <dcterms:created xsi:type="dcterms:W3CDTF">2016-07-05T20:16:27Z</dcterms:created>
  <dcterms:modified xsi:type="dcterms:W3CDTF">2017-10-02T12:20:29Z</dcterms:modified>
</cp:coreProperties>
</file>